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8315" windowHeight="11220" tabRatio="902" activeTab="15"/>
  </bookViews>
  <sheets>
    <sheet name="本部の記録" sheetId="1" r:id="rId1"/>
    <sheet name="入退所者数の変動状況" sheetId="2" r:id="rId2"/>
    <sheet name="施設内研修" sheetId="3" r:id="rId3"/>
    <sheet name="施設外研修" sheetId="4" r:id="rId4"/>
    <sheet name="ボランティア" sheetId="5" r:id="rId5"/>
    <sheet name="ADL" sheetId="6" r:id="rId6"/>
    <sheet name="ショート利用状況" sheetId="7" r:id="rId7"/>
    <sheet name="愛山荘利用状況" sheetId="8" r:id="rId8"/>
    <sheet name="消防訓練" sheetId="9" r:id="rId9"/>
    <sheet name="管理運営" sheetId="10" r:id="rId10"/>
    <sheet name="栄養摂取" sheetId="11" r:id="rId11"/>
    <sheet name="献立" sheetId="12" r:id="rId12"/>
    <sheet name="嗜好調査" sheetId="13" r:id="rId13"/>
    <sheet name="嗜好調査2" sheetId="14" r:id="rId14"/>
    <sheet name="入院の状況" sheetId="15" r:id="rId15"/>
    <sheet name="通院の状況" sheetId="16" r:id="rId16"/>
    <sheet name="看護の状況" sheetId="17" r:id="rId17"/>
    <sheet name="Sheet6" sheetId="18" r:id="rId18"/>
    <sheet name="Sheet7" sheetId="19" r:id="rId19"/>
  </sheets>
  <definedNames/>
  <calcPr fullCalcOnLoad="1"/>
</workbook>
</file>

<file path=xl/sharedStrings.xml><?xml version="1.0" encoding="utf-8"?>
<sst xmlns="http://schemas.openxmlformats.org/spreadsheetml/2006/main" count="1410" uniqueCount="914">
  <si>
    <t>社会福祉法人山形福祉会理事会・評議員会・監査・実地指導の記録</t>
  </si>
  <si>
    <t>理　事　会</t>
  </si>
  <si>
    <t>開催月日</t>
  </si>
  <si>
    <t>内　　　　　　　　　　　　　　容</t>
  </si>
  <si>
    <t>議案第1号</t>
  </si>
  <si>
    <t>社会福祉法人山形福祉会顧問の委嘱について</t>
  </si>
  <si>
    <t>（第１回）</t>
  </si>
  <si>
    <t>認定第1号</t>
  </si>
  <si>
    <t>認定第2号</t>
  </si>
  <si>
    <t>議案第2号</t>
  </si>
  <si>
    <t>報告第1号</t>
  </si>
  <si>
    <t>社会福祉法人山形福祉会会計資金収支予算第1回専決処分の報告について</t>
  </si>
  <si>
    <t>（第2回）</t>
  </si>
  <si>
    <t>議案第3号</t>
  </si>
  <si>
    <t>議案第4号</t>
  </si>
  <si>
    <t>社会福祉法人山形福祉会育児休業及び育児短時間勤務等に関する規程の一部を改正する</t>
  </si>
  <si>
    <t>規程について</t>
  </si>
  <si>
    <t>議案第5号</t>
  </si>
  <si>
    <t>社会福祉法人山形福祉会介護休業及び介護短時間勤務等に関する規程の一部を改正する</t>
  </si>
  <si>
    <t>議案第6号</t>
  </si>
  <si>
    <t>議案第7号</t>
  </si>
  <si>
    <t>（第3回）</t>
  </si>
  <si>
    <t>選任第１号</t>
  </si>
  <si>
    <t>（第4回）</t>
  </si>
  <si>
    <t>議案第１号</t>
  </si>
  <si>
    <t>（第5回）</t>
  </si>
  <si>
    <t>議案第8号</t>
  </si>
  <si>
    <t>議案第9号</t>
  </si>
  <si>
    <t>議案第10号</t>
  </si>
  <si>
    <t>議案第11号</t>
  </si>
  <si>
    <t>評議員会</t>
  </si>
  <si>
    <t>平成２７年度社会福祉法人山形福祉会事業報告の認定について</t>
  </si>
  <si>
    <t>平成２７年度社会福祉法人山形福祉会会計決算の認定について</t>
  </si>
  <si>
    <t>平成２８年度社会福祉法人山形福祉会会計第1次資金収支補正予算（案）について</t>
  </si>
  <si>
    <t>愛山荘デイサービスセンター運営規程の一部を改正する規程について</t>
  </si>
  <si>
    <t>愛山荘ホームヘルプサービス運営規程の一部を改正する規程について</t>
  </si>
  <si>
    <t>山形福祉会居宅介護支援事業所運営規程の一部を改正する規程について</t>
  </si>
  <si>
    <t>社会福祉法人山形福祉会経理規程の一部を改正する規程について</t>
  </si>
  <si>
    <t>社会福祉法人山形福祉会会計平成28年度第2次資金収支補正予算（案）について</t>
  </si>
  <si>
    <t>社会福祉法人山形福祉会定款の全部変更の同意について</t>
  </si>
  <si>
    <t>社会福祉法人山形福祉会定款施行細則の全部変更について</t>
  </si>
  <si>
    <t>報告第１号</t>
  </si>
  <si>
    <t>社会福祉法人山形福祉会評議員の選任報告について</t>
  </si>
  <si>
    <t>社会福祉法人山形福祉会役員等の選任要領を廃止する要領について</t>
  </si>
  <si>
    <t>議案第２号</t>
  </si>
  <si>
    <t>社会福祉法人山形福祉会主任会議運営規程を廃止する規程について</t>
  </si>
  <si>
    <t>議案第３号</t>
  </si>
  <si>
    <t>社会福祉法人山形福祉会指名業者選定委員会規程について</t>
  </si>
  <si>
    <t>議案第４号</t>
  </si>
  <si>
    <t>社会福祉法人山形福祉会文書取扱規程について</t>
  </si>
  <si>
    <t>議案第５号</t>
  </si>
  <si>
    <t>社会福祉法人山形福祉会公印規程の一部を改正する規程について</t>
  </si>
  <si>
    <t>議案第６号</t>
  </si>
  <si>
    <t>社会福祉法人山形福祉会職員就業規則の一部を改正する規則について</t>
  </si>
  <si>
    <t>議案第７号</t>
  </si>
  <si>
    <t>社会福祉法人山形福祉会非常勤職員取扱規程の一部を改正する規程について</t>
  </si>
  <si>
    <t>議案第８号</t>
  </si>
  <si>
    <t>社会福祉法人山形福祉会職員給与規程の一部を改正する規程について</t>
  </si>
  <si>
    <t>議案第９号</t>
  </si>
  <si>
    <t>社会福祉法人山形福祉会障害福祉サービス事業運営規程の一部を改正する規程について</t>
  </si>
  <si>
    <t>議案第１０号</t>
  </si>
  <si>
    <t>平成29年度社会福祉法人山形福祉会事業計画（案）について</t>
  </si>
  <si>
    <t>議案第１１号</t>
  </si>
  <si>
    <t>平成29年度社会福祉法人山形福祉会会計資金収支予算（案）について</t>
  </si>
  <si>
    <t>評議員選任・解任委員会</t>
  </si>
  <si>
    <t>選任第1号</t>
  </si>
  <si>
    <t>社会福祉法人山形福祉会評議員の選任について</t>
  </si>
  <si>
    <t>監　　査</t>
  </si>
  <si>
    <t>社会福祉法人山形福祉会出納調査（平成28年度7月～9月分）</t>
  </si>
  <si>
    <t>社会福祉法人山形福祉会出納調査（平成28年度10月～12月分）</t>
  </si>
  <si>
    <t>社会福祉法人山形福祉会出納調査（平成28年度1月～3月分）</t>
  </si>
  <si>
    <t>老人福祉施設指導監査及び介護保険施設等実地指導　（県北広域振興局）</t>
  </si>
  <si>
    <t>特別養護老人ホーム愛山荘</t>
  </si>
  <si>
    <t>愛山荘ショートステイ</t>
  </si>
  <si>
    <t>愛山荘デイサービスセンター</t>
  </si>
  <si>
    <t>愛山荘ホームヘルプサービス</t>
  </si>
  <si>
    <t>山形福祉会居宅介護支援事業所</t>
  </si>
  <si>
    <t>障害福祉サービス事業者実地指導　（県北広域振興局）</t>
  </si>
  <si>
    <t>入退所者数の変動状況</t>
  </si>
  <si>
    <t>[平成29年3月31日現在]</t>
  </si>
  <si>
    <t>区分</t>
  </si>
  <si>
    <t>入所者数(左の内訳)</t>
  </si>
  <si>
    <t>新規入所者</t>
  </si>
  <si>
    <t>退　　所　　者</t>
  </si>
  <si>
    <t>前月末</t>
  </si>
  <si>
    <t>県　内</t>
  </si>
  <si>
    <t>県　外</t>
  </si>
  <si>
    <t>入院</t>
  </si>
  <si>
    <t>（再掲）</t>
  </si>
  <si>
    <t>在　宅</t>
  </si>
  <si>
    <t>から転入等）</t>
  </si>
  <si>
    <t>その他（他施設</t>
  </si>
  <si>
    <t>病院</t>
  </si>
  <si>
    <t>計</t>
  </si>
  <si>
    <t>家庭復帰</t>
  </si>
  <si>
    <t>医療機関入院</t>
  </si>
  <si>
    <t>他施設へ転出</t>
  </si>
  <si>
    <t>死亡</t>
  </si>
  <si>
    <t>その他</t>
  </si>
  <si>
    <t>年</t>
  </si>
  <si>
    <t>入所者数</t>
  </si>
  <si>
    <t>度</t>
  </si>
  <si>
    <t>月</t>
  </si>
  <si>
    <t>平</t>
  </si>
  <si>
    <t>成</t>
  </si>
  <si>
    <t>年</t>
  </si>
  <si>
    <t>施設外研修会等参加状況</t>
  </si>
  <si>
    <t>職種・部署</t>
  </si>
  <si>
    <t>研修内容等</t>
  </si>
  <si>
    <t>時  期</t>
  </si>
  <si>
    <t>開催場所</t>
  </si>
  <si>
    <t>所　長　　　（10件）</t>
  </si>
  <si>
    <t>県北地区地域包括・在宅介護支援センター協議会総会</t>
  </si>
  <si>
    <t>4.12</t>
  </si>
  <si>
    <t>普代村</t>
  </si>
  <si>
    <t>岩手県高齢協総務委員会</t>
  </si>
  <si>
    <t>6.13</t>
  </si>
  <si>
    <t>盛岡市</t>
  </si>
  <si>
    <t>岩手県高齢協幹事会</t>
  </si>
  <si>
    <t>6.14</t>
  </si>
  <si>
    <t>久慈広域連合介護保険運営協議会</t>
  </si>
  <si>
    <t>6.28</t>
  </si>
  <si>
    <t>久慈市</t>
  </si>
  <si>
    <t>県北地区老施協施設長等研修会</t>
  </si>
  <si>
    <t>7.6～7</t>
  </si>
  <si>
    <t>北海道函館市</t>
  </si>
  <si>
    <t>社会福祉法改正説明会</t>
  </si>
  <si>
    <t>7.19</t>
  </si>
  <si>
    <t>社会福祉法人制度改革の施行に向けた説明会</t>
  </si>
  <si>
    <t>11.16</t>
  </si>
  <si>
    <t>県北地区老施協役員会</t>
  </si>
  <si>
    <t>1.19</t>
  </si>
  <si>
    <t>洋野町大野</t>
  </si>
  <si>
    <t>県北地区老施協看護職員研修会</t>
  </si>
  <si>
    <t>2.23</t>
  </si>
  <si>
    <t>県北地区老施協総会</t>
  </si>
  <si>
    <t>3.8</t>
  </si>
  <si>
    <t>生活相談員　　　（8件）</t>
  </si>
  <si>
    <t>久慈地区介護支援専門員協議会総会及び研修会</t>
  </si>
  <si>
    <t>5.24</t>
  </si>
  <si>
    <t>県高齢協21世紀委員会</t>
  </si>
  <si>
    <t>6.10</t>
  </si>
  <si>
    <t>7.22</t>
  </si>
  <si>
    <t>2.10</t>
  </si>
  <si>
    <t>高等学校進路指導担当教諭と管内事業主との懇談会</t>
  </si>
  <si>
    <t>7.5</t>
  </si>
  <si>
    <t>介護保険事業者及び障害福祉サービス事業者等集団指導及び新しい総合事業説明会</t>
  </si>
  <si>
    <t>7.13</t>
  </si>
  <si>
    <t>久慈広域連合介護認定審査会(全体会)</t>
  </si>
  <si>
    <t>3.10</t>
  </si>
  <si>
    <t>事務員　　　（24件）</t>
  </si>
  <si>
    <t>県北地区老施協防災チーム員会議</t>
  </si>
  <si>
    <t>4.22</t>
  </si>
  <si>
    <t>社会保険委員会役員会</t>
  </si>
  <si>
    <t>6.8</t>
  </si>
  <si>
    <t>二戸市</t>
  </si>
  <si>
    <t>社会保険算定基礎届等事務説明会</t>
  </si>
  <si>
    <t>6.15</t>
  </si>
  <si>
    <t>6.16</t>
  </si>
  <si>
    <t>進路指導担当者・企業担当者向けセミナー</t>
  </si>
  <si>
    <t>6.17</t>
  </si>
  <si>
    <t>県高齢協防災会議</t>
  </si>
  <si>
    <t>6.24</t>
  </si>
  <si>
    <t>7.5</t>
  </si>
  <si>
    <t>新規高等学校卒業予定者を対象とする求人説明会</t>
  </si>
  <si>
    <t>社会保険事務研修会</t>
  </si>
  <si>
    <t>7.27</t>
  </si>
  <si>
    <t>軽米町</t>
  </si>
  <si>
    <t>小規模介護事業所就職説明会</t>
  </si>
  <si>
    <t>7.29</t>
  </si>
  <si>
    <t>岩手県高齢協高齢者福祉研究会</t>
  </si>
  <si>
    <t>8.22～23</t>
  </si>
  <si>
    <t>安全運転管理者講習会</t>
  </si>
  <si>
    <t>10.6</t>
  </si>
  <si>
    <t>Kターン希望者採用活動支援によるやりがいのある働く場確保事業「キックオフ研修会」</t>
  </si>
  <si>
    <t>10.12</t>
  </si>
  <si>
    <t>県北地区老施協事務職員研修会</t>
  </si>
  <si>
    <t>10.27</t>
  </si>
  <si>
    <t>野田村</t>
  </si>
  <si>
    <t>社会保険健康づくりセミナー</t>
  </si>
  <si>
    <t>11.7</t>
  </si>
  <si>
    <t>事務員</t>
  </si>
  <si>
    <t>所得税年末調整説明会</t>
  </si>
  <si>
    <t>11.9</t>
  </si>
  <si>
    <t>Kターン希望者採用活動支援によるやりがいのある働く場確保事業「経営者、管理者研修会」</t>
  </si>
  <si>
    <t>12.2</t>
  </si>
  <si>
    <t>Kターン希望者採用活動支援によるやりがいのある働く場確保事業「採用力強化研修会」</t>
  </si>
  <si>
    <t>2.3</t>
  </si>
  <si>
    <t>年金委員事務研修会</t>
  </si>
  <si>
    <t>2.16</t>
  </si>
  <si>
    <t>岩手県社会福祉法人会計実務者決算講座</t>
  </si>
  <si>
    <t>水害・土砂災害への備えに関する要配慮者利用施設の管理者向け説明会</t>
  </si>
  <si>
    <t>3.2</t>
  </si>
  <si>
    <t>社会福祉施設採用内定者研修</t>
  </si>
  <si>
    <t>3.15</t>
  </si>
  <si>
    <t>岩手県高齢協防災会議</t>
  </si>
  <si>
    <t>3.21</t>
  </si>
  <si>
    <t>Kターン希望者採用活動支援によるやりがいのある働く場確保事業「内定者研修会」</t>
  </si>
  <si>
    <t>3.30</t>
  </si>
  <si>
    <t>栄養士　　　　　　　　　　調理士（2件）</t>
  </si>
  <si>
    <t>県北地区老施協栄養士・調理員研修会</t>
  </si>
  <si>
    <t>12.6</t>
  </si>
  <si>
    <t>久慈地域適塩・適量・適動実践リーダー研修会</t>
  </si>
  <si>
    <t>1.31</t>
  </si>
  <si>
    <t>介護士（40件）</t>
  </si>
  <si>
    <t>新入社員Ⅰスタートアップ研修</t>
  </si>
  <si>
    <t>4.6～7</t>
  </si>
  <si>
    <t>ビジネスマナー・接客研修</t>
  </si>
  <si>
    <t>4.13～14</t>
  </si>
  <si>
    <t>新任事務担当者研修会</t>
  </si>
  <si>
    <t>5.16</t>
  </si>
  <si>
    <t>介護職員等医療的ケア研修</t>
  </si>
  <si>
    <t>7.4～8</t>
  </si>
  <si>
    <t>10.5～7</t>
  </si>
  <si>
    <t>介護職員等医療的ケア研修(実地演習)</t>
  </si>
  <si>
    <t>11.29～12.2</t>
  </si>
  <si>
    <r>
      <rPr>
        <sz val="11"/>
        <rFont val="HG創英角ｺﾞｼｯｸUB"/>
        <family val="3"/>
      </rPr>
      <t>褥瘡</t>
    </r>
    <r>
      <rPr>
        <sz val="11"/>
        <rFont val="ＭＳ 明朝"/>
        <family val="1"/>
      </rPr>
      <t>研修会</t>
    </r>
  </si>
  <si>
    <t>7.20</t>
  </si>
  <si>
    <t>8.17</t>
  </si>
  <si>
    <t>9.14</t>
  </si>
  <si>
    <t>10.19</t>
  </si>
  <si>
    <t>12.21</t>
  </si>
  <si>
    <t>1.18</t>
  </si>
  <si>
    <t>2.15</t>
  </si>
  <si>
    <t>リスクマネジメント研修</t>
  </si>
  <si>
    <t>8.8</t>
  </si>
  <si>
    <t>県北地区老施協主任介護職員研修会</t>
  </si>
  <si>
    <t>8.30</t>
  </si>
  <si>
    <t>一戸町</t>
  </si>
  <si>
    <t>医療・介護セミナー</t>
  </si>
  <si>
    <t>9.28</t>
  </si>
  <si>
    <t>新入社員Ⅱフォローアップ研修</t>
  </si>
  <si>
    <t>9.28～29</t>
  </si>
  <si>
    <t>福祉職員キャリアパス研修</t>
  </si>
  <si>
    <t>10.26～27</t>
  </si>
  <si>
    <t>介護職員初任者研修</t>
  </si>
  <si>
    <t>11.6</t>
  </si>
  <si>
    <t>11.12</t>
  </si>
  <si>
    <t>11.20</t>
  </si>
  <si>
    <t>11.23</t>
  </si>
  <si>
    <t>11.26～27</t>
  </si>
  <si>
    <t>12.4</t>
  </si>
  <si>
    <t>12.10</t>
  </si>
  <si>
    <t>12.17</t>
  </si>
  <si>
    <t>12.23</t>
  </si>
  <si>
    <t>12.25</t>
  </si>
  <si>
    <t>1.6～7</t>
  </si>
  <si>
    <t>1.14</t>
  </si>
  <si>
    <t>久慈地域歯科保健医療従事者研修会</t>
  </si>
  <si>
    <t>11.8</t>
  </si>
  <si>
    <t>Wordビジネス活用基礎</t>
  </si>
  <si>
    <t>11.9～10</t>
  </si>
  <si>
    <t>11.16～17</t>
  </si>
  <si>
    <t>Excelビジネス活用基礎</t>
  </si>
  <si>
    <t>11.30～12.1</t>
  </si>
  <si>
    <t>Excelビジネス活用応用</t>
  </si>
  <si>
    <t>12.7～8</t>
  </si>
  <si>
    <t>新入社員Ⅲブラッシュアップ研修</t>
  </si>
  <si>
    <t>1.25～26</t>
  </si>
  <si>
    <t>Kターン希望者採用活動支援によるやりがいのある働く場確保事業「新採用研修会」</t>
  </si>
  <si>
    <t>2.2</t>
  </si>
  <si>
    <t>県北地区老施協介護職員研修会</t>
  </si>
  <si>
    <t>3.1</t>
  </si>
  <si>
    <t>看護師（14件）</t>
  </si>
  <si>
    <t>創傷管理セミナーin二戸</t>
  </si>
  <si>
    <t>6.4</t>
  </si>
  <si>
    <t>褥瘡研修会</t>
  </si>
  <si>
    <t>介護職員等医療的ケア研修(演習指導)</t>
  </si>
  <si>
    <t>10.13</t>
  </si>
  <si>
    <t>11.29～11.30</t>
  </si>
  <si>
    <t>北いわて医療関連感染制御ネットワーク研修会</t>
  </si>
  <si>
    <t>12.17</t>
  </si>
  <si>
    <t>医療・介護研修交流会</t>
  </si>
  <si>
    <t>居宅介護支援　　事業所（25件）</t>
  </si>
  <si>
    <t>岩手県地域包括・在宅介護支援センター協議会理事会</t>
  </si>
  <si>
    <t>4.26</t>
  </si>
  <si>
    <t>5.24</t>
  </si>
  <si>
    <t>医療と介護の支援連携会議</t>
  </si>
  <si>
    <t>5.28</t>
  </si>
  <si>
    <t>居宅介護支援事業所</t>
  </si>
  <si>
    <t>11.16</t>
  </si>
  <si>
    <t>医療と介護の支援連携研修会</t>
  </si>
  <si>
    <t>7.28</t>
  </si>
  <si>
    <t>新しい総合事業の対応に係る委託事業所打ち合わせ会</t>
  </si>
  <si>
    <t>8.10</t>
  </si>
  <si>
    <t>岩手県介護支援専門員実務従事者基礎研修</t>
  </si>
  <si>
    <t>9.6～8</t>
  </si>
  <si>
    <t>ケアマネ支援センター相談事例の内容紹介研修及び意見交換会</t>
  </si>
  <si>
    <t>9.30</t>
  </si>
  <si>
    <t>10.11～13</t>
  </si>
  <si>
    <t>新しい総合事業に係る介護支援専門員説明会</t>
  </si>
  <si>
    <t>11.29</t>
  </si>
  <si>
    <t>岩手県地域包括・在宅介護支援センター協議会総会</t>
  </si>
  <si>
    <t>3.16</t>
  </si>
  <si>
    <t>久慈地区介護支援専門員協議会研修会</t>
  </si>
  <si>
    <t>3.17</t>
  </si>
  <si>
    <t>デイサービス（7件）</t>
  </si>
  <si>
    <t>地域リハビリテーション関係職員研修会</t>
  </si>
  <si>
    <t>9.29</t>
  </si>
  <si>
    <t>いわてリハビリテーションセンター介護予防研修会</t>
  </si>
  <si>
    <t>10.3～4</t>
  </si>
  <si>
    <t>雫石町</t>
  </si>
  <si>
    <t>小規模介護事業所合同研修会</t>
  </si>
  <si>
    <t>10.21</t>
  </si>
  <si>
    <t>久慈地域働き盛りのメンタルヘルス研修会</t>
  </si>
  <si>
    <t>12.15</t>
  </si>
  <si>
    <t>整備管理者選任前研修</t>
  </si>
  <si>
    <t>1.16</t>
  </si>
  <si>
    <t>矢巾町</t>
  </si>
  <si>
    <t>施設内研修会等参加状況</t>
  </si>
  <si>
    <t>開催月日</t>
  </si>
  <si>
    <t>講師等</t>
  </si>
  <si>
    <t>参加人数</t>
  </si>
  <si>
    <t>4.1</t>
  </si>
  <si>
    <t>新任職員採用時オリエンテーション</t>
  </si>
  <si>
    <t>【説明者】　　　　施設長　　　　　　　　総括主任2名</t>
  </si>
  <si>
    <t>介護士:3名         (新採用職員)</t>
  </si>
  <si>
    <t>【説明者】　　　　施設長</t>
  </si>
  <si>
    <t>介護職員：29名</t>
  </si>
  <si>
    <t>看護職員：7名</t>
  </si>
  <si>
    <t>栄養士：1名</t>
  </si>
  <si>
    <t>4.14</t>
  </si>
  <si>
    <t>平成28年度事業計画説明会</t>
  </si>
  <si>
    <t>調理士：6名</t>
  </si>
  <si>
    <t>～4.21</t>
  </si>
  <si>
    <t>（計　5回）</t>
  </si>
  <si>
    <t>事務職員：4名</t>
  </si>
  <si>
    <t>支援事業所職員：2名</t>
  </si>
  <si>
    <t>デイサービス：10名</t>
  </si>
  <si>
    <t>ホームヘルパー：4名</t>
  </si>
  <si>
    <t>合計　63名</t>
  </si>
  <si>
    <t>5.10</t>
  </si>
  <si>
    <t>介護サービス技術研修(DVD学習①～③)</t>
  </si>
  <si>
    <t>介護職員：延66名</t>
  </si>
  <si>
    <t>～8.2</t>
  </si>
  <si>
    <t>（延　35日）</t>
  </si>
  <si>
    <t>6.3</t>
  </si>
  <si>
    <t>排泄ケア勉強会（排泄ケアの基本)</t>
  </si>
  <si>
    <r>
      <rPr>
        <sz val="10"/>
        <rFont val="ＭＳ 明朝"/>
        <family val="1"/>
      </rPr>
      <t>(株)ユニ・チャーム　　　　</t>
    </r>
    <r>
      <rPr>
        <sz val="11"/>
        <rFont val="ＭＳ 明朝"/>
        <family val="1"/>
      </rPr>
      <t>　　　</t>
    </r>
  </si>
  <si>
    <t>介護職員:18名　　　生活相談員:1名</t>
  </si>
  <si>
    <t>アドバイザー</t>
  </si>
  <si>
    <t>　晴山　美里氏</t>
  </si>
  <si>
    <t>ボランティア・訪問等の受け入れ状況</t>
  </si>
  <si>
    <t>団　体　・　個　人　名</t>
  </si>
  <si>
    <t>内　　　　　容</t>
  </si>
  <si>
    <t>久慈市立山形小学校1.2年生様</t>
  </si>
  <si>
    <t>合唱、ダンス、交流会訪問</t>
  </si>
  <si>
    <t>大川目美州会様</t>
  </si>
  <si>
    <t>愛山荘お花見会行事協力</t>
  </si>
  <si>
    <t>小国小学校様</t>
  </si>
  <si>
    <t>すずらん訪問</t>
  </si>
  <si>
    <t>千鳥会様</t>
  </si>
  <si>
    <t>唄、踊り等慰問</t>
  </si>
  <si>
    <t>久慈市立山形中学校様</t>
  </si>
  <si>
    <t>全校合唱訪問</t>
  </si>
  <si>
    <t>はつらつサロン様</t>
  </si>
  <si>
    <t>唄、踊り、ギター演奏等慰問</t>
  </si>
  <si>
    <t>来内保育園様</t>
  </si>
  <si>
    <t>愛山荘納涼会行事協力</t>
  </si>
  <si>
    <t>山形民謡友の会様</t>
  </si>
  <si>
    <t>千手寺ご住職・梅花講様</t>
  </si>
  <si>
    <t>愛山荘お盆供養協力</t>
  </si>
  <si>
    <t>大相撲春日野部屋様</t>
  </si>
  <si>
    <t>交流会慰問</t>
  </si>
  <si>
    <t>久慈市役所職員様</t>
  </si>
  <si>
    <t>みこし訪問(ガタゴンまつり)</t>
  </si>
  <si>
    <t>山形小学校仲町東通り子供会様</t>
  </si>
  <si>
    <t>大黒舞訪問(ガタゴンまつり)</t>
  </si>
  <si>
    <t>川井盆踊り保存会様</t>
  </si>
  <si>
    <t>盆踊り訪問(ガタゴンまつり)</t>
  </si>
  <si>
    <t>ラ・ムジカ・コッラーナ様</t>
  </si>
  <si>
    <t>ヴァイオリン演奏会</t>
  </si>
  <si>
    <t>山形福祉会職員OB(石羽根亮子様、馬場民様)</t>
  </si>
  <si>
    <t>愛山荘長寿を祝う会行事協力</t>
  </si>
  <si>
    <t>久慈市立霜畑小学校様</t>
  </si>
  <si>
    <t>合唱、合奏、ゲーム交流訪問</t>
  </si>
  <si>
    <t>来内婦人会様</t>
  </si>
  <si>
    <t>愛山荘クリスマス交流会行事協力</t>
  </si>
  <si>
    <t>久慈市立山形小学校様</t>
  </si>
  <si>
    <t>もち米寄贈</t>
  </si>
  <si>
    <t>受入件数：19件</t>
  </si>
  <si>
    <t>実習・研修等の受け入れ状況</t>
  </si>
  <si>
    <t>岩手県立種市高校様</t>
  </si>
  <si>
    <t>夏休み介護体験受け入れ(生徒1名)</t>
  </si>
  <si>
    <t>日常生活状況　（入所）</t>
  </si>
  <si>
    <t>平成29年3月31日現在</t>
  </si>
  <si>
    <t>項　目</t>
  </si>
  <si>
    <t>　食　事　</t>
  </si>
  <si>
    <t>　起　坐　</t>
  </si>
  <si>
    <t>立ち上がり</t>
  </si>
  <si>
    <t>　排　泄　</t>
  </si>
  <si>
    <t>　着脱衣　</t>
  </si>
  <si>
    <t>　入　浴　</t>
  </si>
  <si>
    <t>　歩　行　</t>
  </si>
  <si>
    <t>体位変換</t>
  </si>
  <si>
    <t>車椅子使用</t>
  </si>
  <si>
    <t>　　　　　</t>
  </si>
  <si>
    <t>自</t>
  </si>
  <si>
    <t>一</t>
  </si>
  <si>
    <t>全</t>
  </si>
  <si>
    <t>区　分</t>
  </si>
  <si>
    <t>部</t>
  </si>
  <si>
    <t>分</t>
  </si>
  <si>
    <t>介</t>
  </si>
  <si>
    <t>で</t>
  </si>
  <si>
    <t>立</t>
  </si>
  <si>
    <t>助</t>
  </si>
  <si>
    <t>可</t>
  </si>
  <si>
    <t>実数（人）</t>
  </si>
  <si>
    <t>40.3</t>
  </si>
  <si>
    <t>21.1</t>
  </si>
  <si>
    <t>38.4</t>
  </si>
  <si>
    <t>28.8</t>
  </si>
  <si>
    <t>11.5</t>
  </si>
  <si>
    <t>59.6</t>
  </si>
  <si>
    <t>9.6</t>
  </si>
  <si>
    <t>61.5</t>
  </si>
  <si>
    <t>19.2</t>
  </si>
  <si>
    <t>17.3</t>
  </si>
  <si>
    <t>63.4</t>
  </si>
  <si>
    <t>25</t>
  </si>
  <si>
    <t>0</t>
  </si>
  <si>
    <t>7.6</t>
  </si>
  <si>
    <t>92.3</t>
  </si>
  <si>
    <t>5.7</t>
  </si>
  <si>
    <t>86.5</t>
  </si>
  <si>
    <t>26.9</t>
  </si>
  <si>
    <t>17</t>
  </si>
  <si>
    <t>55.7</t>
  </si>
  <si>
    <t>23</t>
  </si>
  <si>
    <t>13.4</t>
  </si>
  <si>
    <t>割合（％）</t>
  </si>
  <si>
    <t>　※　日常生活状況の区分は次の内容により区分すること。</t>
  </si>
  <si>
    <t>①食　　事</t>
  </si>
  <si>
    <t>・自　　立　自分で食事ができる。</t>
  </si>
  <si>
    <t>⑥入　　浴</t>
  </si>
  <si>
    <t>・自　　立　自分で入浴でき洗える。</t>
  </si>
  <si>
    <t>・一部介助　ｽﾌﾟｰﾝ等を使用し一部介助すれば食事ができる｡</t>
  </si>
  <si>
    <t>・一部介助　自分で入浴できるが､洗うときや浴槽の出入りに介助を要する｡</t>
  </si>
  <si>
    <t>・全部介助　自分で全くできないのですべて介助しなければならない｡</t>
  </si>
  <si>
    <t>・全部介助　自分で全くできないので全て介助しなければならない｡</t>
  </si>
  <si>
    <t>　(例えば特殊浴槽を利用している場合など｡)</t>
  </si>
  <si>
    <t>②起　　坐</t>
  </si>
  <si>
    <t>・自　　立　自分でﾍﾞｯﾄﾞ上で起坐でき､坐位保持ができる｡</t>
  </si>
  <si>
    <t>⑦歩　　行</t>
  </si>
  <si>
    <t>・自　　立　杖等を使用し､かつ時間がかかっても自分で歩ける｡</t>
  </si>
  <si>
    <t>・一部介助　少し手を貸せば､ﾍﾞｯﾄﾞ上で起坐でき､坐位保持ができる｡</t>
  </si>
  <si>
    <t>・一部介助　手や肩を貸せば歩ける。</t>
  </si>
  <si>
    <t>・全部介助　自分で全くできないので全て介助しなければならない｡</t>
  </si>
  <si>
    <t>・全部介助　歩行不可能。</t>
  </si>
  <si>
    <t>③立ち上がり</t>
  </si>
  <si>
    <t>・自　　立　自分で立ち上がれる。</t>
  </si>
  <si>
    <t>⑧体位変換</t>
  </si>
  <si>
    <t>・自　　立　自分で体位変換をできる。</t>
  </si>
  <si>
    <t>・一部介助　少し手や肩を貸せば立ち上がれる｡</t>
  </si>
  <si>
    <t>・一部介助　少し手を貸せば体位変換できる。</t>
  </si>
  <si>
    <t>④排　　泄</t>
  </si>
  <si>
    <t>・自　　立　自分で昼夜とも便所又は簡易便器を使ってできる｡</t>
  </si>
  <si>
    <t>⑨車椅子使用</t>
  </si>
  <si>
    <t>・一部介助　介助があれば簡易便器でできる。</t>
  </si>
  <si>
    <t>・自分で可　自分で乗り降りができ移動のための操作もできる｡</t>
  </si>
  <si>
    <t>・一部介助　乗り降りを介助してもらい移動のための操作は自分でできる｡</t>
  </si>
  <si>
    <t>・全部介助　全て介助してもらえば車椅子を使用できる｡</t>
  </si>
  <si>
    <t>⑤着脱衣</t>
  </si>
  <si>
    <t>・自　　立　自分で着脱できる。</t>
  </si>
  <si>
    <t>・一部介助　少し手を貸せば着脱できる。</t>
  </si>
  <si>
    <t>・全部介助　自分で全くできないので全て介助しなければならない。</t>
  </si>
  <si>
    <t xml:space="preserve">  　　　　　　　　　　　</t>
  </si>
  <si>
    <t xml:space="preserve">     </t>
  </si>
  <si>
    <t xml:space="preserve">  　   　　　　　　　　　　　　　　　　　　　</t>
  </si>
  <si>
    <t>　     　　　　　　　　　　　　　　　　　　</t>
  </si>
  <si>
    <t xml:space="preserve">     　　　　　　　　　　　　　　　　　　　　　　　　　　　　　　　　　　　　　　　　　　　　　　　　　　　　　　　　　　　　　　　　　　　　　　</t>
  </si>
  <si>
    <t>　  　　　　</t>
  </si>
  <si>
    <t xml:space="preserve">　  　　　　　　　　　　   </t>
  </si>
  <si>
    <t xml:space="preserve">  　</t>
  </si>
  <si>
    <t>　　  　　　　　　　　　   　　　　　　　</t>
  </si>
  <si>
    <t>　　　　　　　　　　　　　　　　　　　　　　　　　　　　　　　　　　　　　　</t>
  </si>
  <si>
    <t>　  　　　　　　　　　　　　　　　　　　　　　　　　</t>
  </si>
  <si>
    <t>　  　　　　　　　　　　      　　　　　　　</t>
  </si>
  <si>
    <t xml:space="preserve"> 　</t>
  </si>
  <si>
    <t xml:space="preserve">　　  　　　　　　　　　       　　　　　　　　 </t>
  </si>
  <si>
    <t>　　　　　　　　　　　　　　　　　　　　　　　　　　　　　　　　　　　　　</t>
  </si>
  <si>
    <t>　  　　　　　　　　　　　</t>
  </si>
  <si>
    <t>　　  　　　　　　   　　　</t>
  </si>
  <si>
    <t xml:space="preserve">   </t>
  </si>
  <si>
    <t>　　  　　　　　　　　   　　　　　　　　</t>
  </si>
  <si>
    <t>　　  　　　　</t>
  </si>
  <si>
    <t>　    　　　　　　　　　　</t>
  </si>
  <si>
    <t>平成28年度　愛山荘ショートステイ  介護度別利用状況報告</t>
  </si>
  <si>
    <t>区　　分</t>
  </si>
  <si>
    <t>4月</t>
  </si>
  <si>
    <t>5月</t>
  </si>
  <si>
    <t>6月</t>
  </si>
  <si>
    <t>7月</t>
  </si>
  <si>
    <t>8月</t>
  </si>
  <si>
    <t>9月</t>
  </si>
  <si>
    <t>10月</t>
  </si>
  <si>
    <t>11月</t>
  </si>
  <si>
    <t>12月</t>
  </si>
  <si>
    <t>1月</t>
  </si>
  <si>
    <t>2月</t>
  </si>
  <si>
    <t>3月</t>
  </si>
  <si>
    <t>累計</t>
  </si>
  <si>
    <t>平均</t>
  </si>
  <si>
    <t>備考</t>
  </si>
  <si>
    <t>利用実人員</t>
  </si>
  <si>
    <t>月間利用延人員</t>
  </si>
  <si>
    <t>268.16</t>
  </si>
  <si>
    <t>243.33</t>
  </si>
  <si>
    <t>1日平均利用人員</t>
  </si>
  <si>
    <t>9.8</t>
  </si>
  <si>
    <t>10.32</t>
  </si>
  <si>
    <t>10.53</t>
  </si>
  <si>
    <t>9.35</t>
  </si>
  <si>
    <t>8.87</t>
  </si>
  <si>
    <t>7.8</t>
  </si>
  <si>
    <t>8.8</t>
  </si>
  <si>
    <t>7.4</t>
  </si>
  <si>
    <t>9.45</t>
  </si>
  <si>
    <t>8.80</t>
  </si>
  <si>
    <t>8.78</t>
  </si>
  <si>
    <t>5.87</t>
  </si>
  <si>
    <t>利用率</t>
  </si>
  <si>
    <t>介護度別利用人員</t>
  </si>
  <si>
    <t>要支援1</t>
  </si>
  <si>
    <t>実人員</t>
  </si>
  <si>
    <t>0.75</t>
  </si>
  <si>
    <t>延日数</t>
  </si>
  <si>
    <t>2.58</t>
  </si>
  <si>
    <t>要支援2</t>
  </si>
  <si>
    <t>要介護1</t>
  </si>
  <si>
    <t>要介護2</t>
  </si>
  <si>
    <t>39.75</t>
  </si>
  <si>
    <t>要介護3</t>
  </si>
  <si>
    <t>137.08</t>
  </si>
  <si>
    <t>要介護4</t>
  </si>
  <si>
    <t>48.5</t>
  </si>
  <si>
    <t>要介護5</t>
  </si>
  <si>
    <t>0.83</t>
  </si>
  <si>
    <t>計(実人員)</t>
  </si>
  <si>
    <t>計(延日数)</t>
  </si>
  <si>
    <t>愛山荘利用者の状況</t>
  </si>
  <si>
    <t>出身地別入所者状況</t>
  </si>
  <si>
    <t>平成29年3月31日現在</t>
  </si>
  <si>
    <t>現　　員</t>
  </si>
  <si>
    <t>平成28年度移動状況</t>
  </si>
  <si>
    <t>入　　所</t>
  </si>
  <si>
    <t>退　　所</t>
  </si>
  <si>
    <t>市町村</t>
  </si>
  <si>
    <t>男</t>
  </si>
  <si>
    <t>女</t>
  </si>
  <si>
    <t>久　慈　市</t>
  </si>
  <si>
    <t>宮　古　市</t>
  </si>
  <si>
    <t>普　代　村</t>
  </si>
  <si>
    <t>年齢・性別の状況</t>
  </si>
  <si>
    <t>～64</t>
  </si>
  <si>
    <t>65～69</t>
  </si>
  <si>
    <t>70～74</t>
  </si>
  <si>
    <t>75～79</t>
  </si>
  <si>
    <t>80～84</t>
  </si>
  <si>
    <t>85～89</t>
  </si>
  <si>
    <t>90～94</t>
  </si>
  <si>
    <t>95～99</t>
  </si>
  <si>
    <t>100～</t>
  </si>
  <si>
    <r>
      <t>平均　男(85.64歳 )　　女(87.84歳 )　　</t>
    </r>
    <r>
      <rPr>
        <sz val="11"/>
        <rFont val="HG創英角ｺﾞｼｯｸUB"/>
        <family val="3"/>
      </rPr>
      <t>全体(87.25歳 )</t>
    </r>
    <r>
      <rPr>
        <sz val="11"/>
        <rFont val="ＭＳ 明朝"/>
        <family val="1"/>
      </rPr>
      <t>　　　最高(102歳 )　　最低(76歳 )</t>
    </r>
  </si>
  <si>
    <t>入所利用期間の状況</t>
  </si>
  <si>
    <t>１年未満</t>
  </si>
  <si>
    <t>１年以上</t>
  </si>
  <si>
    <t>３年以上</t>
  </si>
  <si>
    <t>５年以上</t>
  </si>
  <si>
    <t>１０年以上</t>
  </si>
  <si>
    <t>１５年以上</t>
  </si>
  <si>
    <t>２０年以上</t>
  </si>
  <si>
    <t>２５年以上</t>
  </si>
  <si>
    <t>３年未満</t>
  </si>
  <si>
    <t>５年未満</t>
  </si>
  <si>
    <t>１０年未満</t>
  </si>
  <si>
    <t>１５年未満</t>
  </si>
  <si>
    <t>２０年未満</t>
  </si>
  <si>
    <t>２５年未満</t>
  </si>
  <si>
    <t>入所前の状況</t>
  </si>
  <si>
    <t>退所の状況</t>
  </si>
  <si>
    <t>家庭</t>
  </si>
  <si>
    <t>入院(長期)</t>
  </si>
  <si>
    <t>特別養護老人ホーム</t>
  </si>
  <si>
    <t>養護老人ホーム</t>
  </si>
  <si>
    <t>老人保健施設</t>
  </si>
  <si>
    <t>合計</t>
  </si>
  <si>
    <t>愛山荘入所検討委員会</t>
  </si>
  <si>
    <t>計　5回</t>
  </si>
  <si>
    <t>平成28年度年間消防訓練実施報告</t>
  </si>
  <si>
    <t>◎各月実施</t>
  </si>
  <si>
    <t>訓練種別</t>
  </si>
  <si>
    <t>実施内容</t>
  </si>
  <si>
    <t>避難誘導訓練</t>
  </si>
  <si>
    <t>厨房より出火。避難誘導経路について熟知する。</t>
  </si>
  <si>
    <t>地震想定訓練</t>
  </si>
  <si>
    <t>大地震発生の対応、対策会議等を訓練する。</t>
  </si>
  <si>
    <t>白樺の郷施設合同訓練</t>
  </si>
  <si>
    <t>防火対策委員会</t>
  </si>
  <si>
    <t>消防計画、訓練の計画、実施の内容について協議。</t>
  </si>
  <si>
    <t>◎夜間想定訓練</t>
  </si>
  <si>
    <r>
      <rPr>
        <sz val="11"/>
        <rFont val="HG創英角ｺﾞｼｯｸUB"/>
        <family val="3"/>
      </rPr>
      <t>夜間時における、誘導</t>
    </r>
    <r>
      <rPr>
        <sz val="11"/>
        <rFont val="ＭＳ 明朝"/>
        <family val="1"/>
      </rPr>
      <t>訓練、通報、放送の要領を熟知する。</t>
    </r>
  </si>
  <si>
    <t>消火訓練</t>
  </si>
  <si>
    <t>消火栓の消火訓練を実施する。</t>
  </si>
  <si>
    <t>◎救急法訓練</t>
  </si>
  <si>
    <t>消防署より指導を受ける。</t>
  </si>
  <si>
    <t>機器操作訓練</t>
  </si>
  <si>
    <t>緊急時における機械器具の操作、手順を熟知する。</t>
  </si>
  <si>
    <t>◎印は、久慈地区消防署山形分署の立会いで実施</t>
  </si>
  <si>
    <t>平成２９年度年間消防訓練実施計画</t>
  </si>
  <si>
    <t>夜間時における、誘導訓練、通報、放送の要領を熟知する。</t>
  </si>
  <si>
    <t>消火器、消火栓の消火訓練を実施する。</t>
  </si>
  <si>
    <t>管　　理　　運　　営　　の　　記　　録</t>
  </si>
  <si>
    <t>年   月  日</t>
  </si>
  <si>
    <t>内　　　　　　　容</t>
  </si>
  <si>
    <t>消防用設備点検</t>
  </si>
  <si>
    <t>スプリンクラー設備点検</t>
  </si>
  <si>
    <t>施設内床ワックス清掃</t>
  </si>
  <si>
    <t>貯湯槽清掃点検</t>
  </si>
  <si>
    <t>貯水槽清掃及び検査</t>
  </si>
  <si>
    <t>施設軒下洗浄</t>
  </si>
  <si>
    <t>施設外壁洗浄</t>
  </si>
  <si>
    <t>施設内ガラス清掃</t>
  </si>
  <si>
    <t>ボイラー清掃設備点検</t>
  </si>
  <si>
    <t>地下タンク清掃</t>
  </si>
  <si>
    <t>車椅子浴槽器機点検</t>
  </si>
  <si>
    <t>ベッド式浴槽器機点検</t>
  </si>
  <si>
    <t>業務用洗濯機・乾燥機　汚物除去器機点検</t>
  </si>
  <si>
    <t>施設内換気扇清掃</t>
  </si>
  <si>
    <t>毎　　月</t>
  </si>
  <si>
    <t>浄化槽維持点検</t>
  </si>
  <si>
    <t>施設内害虫駆除及び消毒</t>
  </si>
  <si>
    <t>隔　　月</t>
  </si>
  <si>
    <t>電気保安設備保守点検</t>
  </si>
  <si>
    <t>栄養摂取状況</t>
  </si>
  <si>
    <t>28年度</t>
  </si>
  <si>
    <t>成　　　分</t>
  </si>
  <si>
    <t>４月</t>
  </si>
  <si>
    <t>５月</t>
  </si>
  <si>
    <t>６月</t>
  </si>
  <si>
    <t>７月</t>
  </si>
  <si>
    <t>８月</t>
  </si>
  <si>
    <t>９月</t>
  </si>
  <si>
    <t>１0月</t>
  </si>
  <si>
    <t>１１月</t>
  </si>
  <si>
    <t>１2月</t>
  </si>
  <si>
    <t>１月</t>
  </si>
  <si>
    <t>２月</t>
  </si>
  <si>
    <t>３月</t>
  </si>
  <si>
    <t>熱量</t>
  </si>
  <si>
    <t>kｃａｌ</t>
  </si>
  <si>
    <t>蛋白質</t>
  </si>
  <si>
    <t>ｇ</t>
  </si>
  <si>
    <t>カルシウム</t>
  </si>
  <si>
    <t>㎎</t>
  </si>
  <si>
    <t>鉄</t>
  </si>
  <si>
    <t>㎎</t>
  </si>
  <si>
    <t>レチノール当量μg　　</t>
  </si>
  <si>
    <t>ビタミンＢ１</t>
  </si>
  <si>
    <t>ビタミンＢ２</t>
  </si>
  <si>
    <t>ビタミンＣ</t>
  </si>
  <si>
    <t>塩分</t>
  </si>
  <si>
    <t>行 事 献 立 表</t>
  </si>
  <si>
    <t>28年度</t>
  </si>
  <si>
    <t>行事名</t>
  </si>
  <si>
    <t>献　　　　　　　立　　　　　　名</t>
  </si>
  <si>
    <t>昭和の日</t>
  </si>
  <si>
    <t>ちらし寿司、味噌汁、こごみの胡麻和え、フルーツゼリー</t>
  </si>
  <si>
    <t>子供の日</t>
  </si>
  <si>
    <t>三色丼、味噌汁、煮びたし、果物、あま酒</t>
  </si>
  <si>
    <t>お花見会</t>
  </si>
  <si>
    <t>田楽もち、田楽豆腐、メロン、ジュース</t>
  </si>
  <si>
    <t>七夕</t>
  </si>
  <si>
    <t>そうめん、ゆかりご飯、天ぷら、スイカ、アイス</t>
  </si>
  <si>
    <t>納涼会</t>
  </si>
  <si>
    <t>おいなりさん、そうめん、焼きとり、スイカ、ジュース</t>
  </si>
  <si>
    <t>お盆</t>
  </si>
  <si>
    <t>赤飯、味噌汁、精進揚げ、煮しめ、ぶどう</t>
  </si>
  <si>
    <t>長寿を祝う会</t>
  </si>
  <si>
    <t>赤飯、吸い物、刺身、照り焼き、天ぷら、信田煮、メロン、祝菓子、お酒、ジュース</t>
  </si>
  <si>
    <t>秋分の日</t>
  </si>
  <si>
    <t>赤飯、味噌汁、魚介のしそ風味揚げ、茶碗蒸し、梨</t>
  </si>
  <si>
    <t>体育の日</t>
  </si>
  <si>
    <t>栗ご飯、せんべい汁、にしんの甘露煮、梨</t>
  </si>
  <si>
    <t>文化の日</t>
  </si>
  <si>
    <t>ちらし寿司、味噌汁、鶏団子と大根の煮物、柿</t>
  </si>
  <si>
    <t>クリスマス忘年会</t>
  </si>
  <si>
    <t>にぎり寿司、鶏の唐揚げ、バンザンスー、醤油汁、果物、クリスマスケーキ、コーヒー</t>
  </si>
  <si>
    <t>大晦日</t>
  </si>
  <si>
    <t>しめじご飯、年越しそば、刺身、くるみ和え、もずく酢、お酒、ジュース</t>
  </si>
  <si>
    <t>お正月</t>
  </si>
  <si>
    <t>赤飯、キングサーモン塩焼き、すき焼き風煮、ゆばオクラ、カニサラダ、味噌汁</t>
  </si>
  <si>
    <t>蕗とつみれの炊き合わせ、黒豆、かずのこうに、紅白なます、伊達巻き、きんとん、生菓子</t>
  </si>
  <si>
    <t>小正月</t>
  </si>
  <si>
    <t>小豆ばっと、紅白なます、みかん</t>
  </si>
  <si>
    <t>節分</t>
  </si>
  <si>
    <t>ちらし寿司、味噌汁、にしんの甘露煮、黒豆、</t>
  </si>
  <si>
    <t>ひなまつり</t>
  </si>
  <si>
    <t>あさりご飯、味噌汁、銀だらの煮付け、ほうれん草のお浸し、桜もち</t>
  </si>
  <si>
    <t>お彼岸</t>
  </si>
  <si>
    <t>小豆ばっと、きゅうりの浅漬け、みかんゼリー</t>
  </si>
  <si>
    <t>＊　17回</t>
  </si>
  <si>
    <t>平成28年度嗜好調査結果</t>
  </si>
  <si>
    <t>・入居者52名　　・入院1名　　　・調査人数38名　　・回答者数33名</t>
  </si>
  <si>
    <t>◎この中で好きな物はどれですか？</t>
  </si>
  <si>
    <t>①ご飯料理</t>
  </si>
  <si>
    <t>赤飯　　</t>
  </si>
  <si>
    <t>味付けご飯</t>
  </si>
  <si>
    <t>おにぎり</t>
  </si>
  <si>
    <t>カレーライス　</t>
  </si>
  <si>
    <t>お寿司　　　　</t>
  </si>
  <si>
    <t>パン　　</t>
  </si>
  <si>
    <t>②めん料理</t>
  </si>
  <si>
    <t>そば　　</t>
  </si>
  <si>
    <t>うどん　</t>
  </si>
  <si>
    <t>そうめん　</t>
  </si>
  <si>
    <t>ラーメン　</t>
  </si>
  <si>
    <t>ひっつみ汁</t>
  </si>
  <si>
    <t>③魚料理</t>
  </si>
  <si>
    <t>刺身　　</t>
  </si>
  <si>
    <t>焼き魚　</t>
  </si>
  <si>
    <t>煮魚　</t>
  </si>
  <si>
    <t>④肉料理</t>
  </si>
  <si>
    <t>肉炒め</t>
  </si>
  <si>
    <t>煮物</t>
  </si>
  <si>
    <t>⑤野菜料理</t>
  </si>
  <si>
    <t>お浸し　</t>
  </si>
  <si>
    <t>煮物　　</t>
  </si>
  <si>
    <t>和え物　</t>
  </si>
  <si>
    <t>野菜炒め　</t>
  </si>
  <si>
    <t>ポテトサラダ　</t>
  </si>
  <si>
    <t>酢の物　</t>
  </si>
  <si>
    <t>⑥たまご料理</t>
  </si>
  <si>
    <t>卵焼き　</t>
  </si>
  <si>
    <t>卵とじ　　</t>
  </si>
  <si>
    <t>茶碗蒸し　</t>
  </si>
  <si>
    <t>⑦揚げ物料理</t>
  </si>
  <si>
    <t>魚の天ぷら　</t>
  </si>
  <si>
    <t>えびフライ　　</t>
  </si>
  <si>
    <t>肉の唐揚　</t>
  </si>
  <si>
    <t>コロッケ　</t>
  </si>
  <si>
    <t>揚げ出し豆腐　</t>
  </si>
  <si>
    <t>◎　その他</t>
  </si>
  <si>
    <t>◆</t>
  </si>
  <si>
    <t>好きな食べ物　</t>
  </si>
  <si>
    <t>甘いもの、かぼちゃ、あずき類、ひっつみ、焼き鳥</t>
  </si>
  <si>
    <t>おこわ、卵料理（２名）</t>
  </si>
  <si>
    <t>嫌いな食べ物　</t>
  </si>
  <si>
    <t>肉（２名）、魚（２名）、刺身（２名）、卵料理、かっけ</t>
  </si>
  <si>
    <t>すっぱいもの、甘酒、甘いもの</t>
  </si>
  <si>
    <t>給食についての要望</t>
  </si>
  <si>
    <t>・おいしい物が食べたい。</t>
  </si>
  <si>
    <t>・かぼちゃ料理を毎日食べたい。</t>
  </si>
  <si>
    <t>・さしみを多く出してほしい。</t>
  </si>
  <si>
    <t>・漬物を食べたい（２名）。　</t>
  </si>
  <si>
    <t>・田楽を食べたい。</t>
  </si>
  <si>
    <t>・たまには、お寿司やパンを食べたい。</t>
  </si>
  <si>
    <t>・小麦粉で作ったおやつを食べたい。</t>
  </si>
  <si>
    <t>・ご飯とみそ汁、納豆があれば何もいらない。</t>
  </si>
  <si>
    <t>・固い物は食べれない。</t>
  </si>
  <si>
    <t>平成28年度嗜好調査結果　</t>
  </si>
  <si>
    <t xml:space="preserve">・入所者51名 </t>
  </si>
  <si>
    <t>調査人数51名</t>
  </si>
  <si>
    <t>◎食事形態について</t>
  </si>
  <si>
    <t>主食</t>
  </si>
  <si>
    <t>ご飯</t>
  </si>
  <si>
    <t>粥</t>
  </si>
  <si>
    <t>15人</t>
  </si>
  <si>
    <t>21人</t>
  </si>
  <si>
    <t>0人</t>
  </si>
  <si>
    <t>36人</t>
  </si>
  <si>
    <t>副食</t>
  </si>
  <si>
    <t>普通食</t>
  </si>
  <si>
    <t>粗刻み</t>
  </si>
  <si>
    <t>刻み</t>
  </si>
  <si>
    <t>極刻み</t>
  </si>
  <si>
    <t>ミキサー</t>
  </si>
  <si>
    <t>12人</t>
  </si>
  <si>
    <t>2人</t>
  </si>
  <si>
    <t>10人</t>
  </si>
  <si>
    <t>8人</t>
  </si>
  <si>
    <t>4人</t>
  </si>
  <si>
    <t>経管栄養</t>
  </si>
  <si>
    <t>◎食事量について</t>
  </si>
  <si>
    <t>大盛り</t>
  </si>
  <si>
    <t>普通</t>
  </si>
  <si>
    <t>29人</t>
  </si>
  <si>
    <t>7人</t>
  </si>
  <si>
    <t>51人</t>
  </si>
  <si>
    <t>33人</t>
  </si>
  <si>
    <t>3人</t>
  </si>
  <si>
    <t>◎飲み物</t>
  </si>
  <si>
    <t>牛乳</t>
  </si>
  <si>
    <t>温牛乳</t>
  </si>
  <si>
    <t>ヤクルト</t>
  </si>
  <si>
    <t>ヨーグルト</t>
  </si>
  <si>
    <t>23人</t>
  </si>
  <si>
    <t>お茶ゼリー</t>
  </si>
  <si>
    <t>◎食事摂取方法</t>
  </si>
  <si>
    <t>　　食事摂取</t>
  </si>
  <si>
    <t>自力摂取</t>
  </si>
  <si>
    <t>一部介助</t>
  </si>
  <si>
    <t>半介助</t>
  </si>
  <si>
    <t>全介助</t>
  </si>
  <si>
    <t>6人</t>
  </si>
  <si>
    <t>19人</t>
  </si>
  <si>
    <t>　　食事動作　　</t>
  </si>
  <si>
    <t>箸</t>
  </si>
  <si>
    <t>使える</t>
  </si>
  <si>
    <t>使えない</t>
  </si>
  <si>
    <t>16人</t>
  </si>
  <si>
    <t>20人</t>
  </si>
  <si>
    <t>スプーン</t>
  </si>
  <si>
    <t>31人</t>
  </si>
  <si>
    <t>5人</t>
  </si>
  <si>
    <t>◎味付けについて</t>
  </si>
  <si>
    <t>みそ汁</t>
  </si>
  <si>
    <t>うすい</t>
  </si>
  <si>
    <t>丁度良い</t>
  </si>
  <si>
    <t>濃い</t>
  </si>
  <si>
    <t>無回答</t>
  </si>
  <si>
    <t>1人</t>
  </si>
  <si>
    <t>26人</t>
  </si>
  <si>
    <t>9人</t>
  </si>
  <si>
    <t>25人</t>
  </si>
  <si>
    <t>入　院　の　状　況</t>
  </si>
  <si>
    <t>入院者</t>
  </si>
  <si>
    <t>入院回数／日数</t>
  </si>
  <si>
    <t>合計回数</t>
  </si>
  <si>
    <t>合計日数</t>
  </si>
  <si>
    <t>備  考</t>
  </si>
  <si>
    <t>A</t>
  </si>
  <si>
    <t>B</t>
  </si>
  <si>
    <t>C</t>
  </si>
  <si>
    <t>D</t>
  </si>
  <si>
    <t>E</t>
  </si>
  <si>
    <t>F</t>
  </si>
  <si>
    <t>G</t>
  </si>
  <si>
    <t>H</t>
  </si>
  <si>
    <t>I</t>
  </si>
  <si>
    <t>J</t>
  </si>
  <si>
    <t>K</t>
  </si>
  <si>
    <t>L</t>
  </si>
  <si>
    <t>M</t>
  </si>
  <si>
    <t>N</t>
  </si>
  <si>
    <t>O</t>
  </si>
  <si>
    <t>P</t>
  </si>
  <si>
    <t>16名</t>
  </si>
  <si>
    <t>※　1回当たりの平均入院日数29.9日</t>
  </si>
  <si>
    <t>　　通　 　院 　　状 　　況</t>
  </si>
  <si>
    <t>診療所</t>
  </si>
  <si>
    <t>北リアス病院</t>
  </si>
  <si>
    <t>金子クリニック</t>
  </si>
  <si>
    <t>田口歯科</t>
  </si>
  <si>
    <t>久 　　  慈 　　  病 　 　 院</t>
  </si>
  <si>
    <t>合  計</t>
  </si>
  <si>
    <t>整形外科</t>
  </si>
  <si>
    <t>精神科</t>
  </si>
  <si>
    <t>神経内科</t>
  </si>
  <si>
    <t>泌尿器科</t>
  </si>
  <si>
    <t>外科</t>
  </si>
  <si>
    <t>看護科外来</t>
  </si>
  <si>
    <t>眼科</t>
  </si>
  <si>
    <t>耳　　　　鼻　　　　科</t>
  </si>
  <si>
    <t>皮　　　　膚　　　　科</t>
  </si>
  <si>
    <t>呼吸器科</t>
  </si>
  <si>
    <t>循　　　　環　　　　器　　　　科</t>
  </si>
  <si>
    <t>消　　　　化　　　　器　　　　科</t>
  </si>
  <si>
    <t>脳　　　　外　　　　科</t>
  </si>
  <si>
    <t>小計</t>
  </si>
  <si>
    <t>実人数</t>
  </si>
  <si>
    <t>延日数</t>
  </si>
  <si>
    <t>延人数</t>
  </si>
  <si>
    <t xml:space="preserve">看　  護　  状 　 況 　 </t>
  </si>
  <si>
    <t>回　　診</t>
  </si>
  <si>
    <t>検　　査</t>
  </si>
  <si>
    <t>処　　　　　　置　</t>
  </si>
  <si>
    <t>排　　　泄　</t>
  </si>
  <si>
    <t>創部処置</t>
  </si>
  <si>
    <t>軟膏塗布</t>
  </si>
  <si>
    <t>湿　　布</t>
  </si>
  <si>
    <t>座　　薬</t>
  </si>
  <si>
    <t>点　　眼</t>
  </si>
  <si>
    <t>浣　　腸</t>
  </si>
  <si>
    <t>摘　　便</t>
  </si>
  <si>
    <t>下　　剤</t>
  </si>
  <si>
    <t>延件数</t>
  </si>
  <si>
    <r>
      <rPr>
        <sz val="12"/>
        <rFont val="HG創英角ｺﾞｼｯｸUB"/>
        <family val="3"/>
      </rPr>
      <t>平成27年度</t>
    </r>
    <r>
      <rPr>
        <sz val="12"/>
        <rFont val="ＭＳ Ｐ明朝"/>
        <family val="1"/>
      </rPr>
      <t>社会福祉法人山形福祉会</t>
    </r>
    <r>
      <rPr>
        <sz val="12"/>
        <rFont val="HG創英角ｺﾞｼｯｸUB"/>
        <family val="3"/>
      </rPr>
      <t>事業報告の認定</t>
    </r>
    <r>
      <rPr>
        <sz val="12"/>
        <rFont val="ＭＳ Ｐ明朝"/>
        <family val="1"/>
      </rPr>
      <t>について</t>
    </r>
  </si>
  <si>
    <r>
      <rPr>
        <sz val="12"/>
        <rFont val="HG創英角ｺﾞｼｯｸUB"/>
        <family val="3"/>
      </rPr>
      <t>平成27年度</t>
    </r>
    <r>
      <rPr>
        <sz val="12"/>
        <rFont val="ＭＳ Ｐ明朝"/>
        <family val="1"/>
      </rPr>
      <t>社会福祉法人山形福祉会会計</t>
    </r>
    <r>
      <rPr>
        <sz val="12"/>
        <rFont val="HG創英角ｺﾞｼｯｸUB"/>
        <family val="3"/>
      </rPr>
      <t>決算の認定</t>
    </r>
    <r>
      <rPr>
        <sz val="12"/>
        <rFont val="ＭＳ Ｐ明朝"/>
        <family val="1"/>
      </rPr>
      <t>について</t>
    </r>
  </si>
  <si>
    <r>
      <rPr>
        <sz val="12"/>
        <rFont val="HG創英角ｺﾞｼｯｸUB"/>
        <family val="3"/>
      </rPr>
      <t>平成28年度</t>
    </r>
    <r>
      <rPr>
        <sz val="12"/>
        <rFont val="ＭＳ Ｐ明朝"/>
        <family val="1"/>
      </rPr>
      <t>社会福祉法人山形福祉会会計</t>
    </r>
    <r>
      <rPr>
        <sz val="12"/>
        <rFont val="HG創英角ｺﾞｼｯｸUB"/>
        <family val="3"/>
      </rPr>
      <t>第1次資金収支補正予算（案）</t>
    </r>
    <r>
      <rPr>
        <sz val="12"/>
        <rFont val="ＭＳ Ｐ明朝"/>
        <family val="1"/>
      </rPr>
      <t>について</t>
    </r>
  </si>
  <si>
    <r>
      <rPr>
        <sz val="12"/>
        <rFont val="HG創英角ｺﾞｼｯｸUB"/>
        <family val="3"/>
      </rPr>
      <t>愛山荘デイサービスセンター運営規程</t>
    </r>
    <r>
      <rPr>
        <sz val="12"/>
        <rFont val="ＭＳ Ｐ明朝"/>
        <family val="1"/>
      </rPr>
      <t>の一部を改正する規程について</t>
    </r>
  </si>
  <si>
    <r>
      <rPr>
        <sz val="12"/>
        <rFont val="HG創英角ｺﾞｼｯｸUB"/>
        <family val="3"/>
      </rPr>
      <t>愛山荘ホームヘルプサービス運営規程</t>
    </r>
    <r>
      <rPr>
        <sz val="12"/>
        <rFont val="ＭＳ Ｐ明朝"/>
        <family val="1"/>
      </rPr>
      <t>の一部を改正する規程について</t>
    </r>
  </si>
  <si>
    <r>
      <rPr>
        <sz val="12"/>
        <rFont val="HG創英角ｺﾞｼｯｸUB"/>
        <family val="3"/>
      </rPr>
      <t>山形福祉会居宅介護支援事業所運営規程</t>
    </r>
    <r>
      <rPr>
        <sz val="12"/>
        <rFont val="ＭＳ Ｐ明朝"/>
        <family val="1"/>
      </rPr>
      <t>の一部を改正する規程について</t>
    </r>
  </si>
  <si>
    <r>
      <t>社会福祉法人山形福祉会</t>
    </r>
    <r>
      <rPr>
        <sz val="12"/>
        <rFont val="HG創英角ｺﾞｼｯｸUB"/>
        <family val="3"/>
      </rPr>
      <t>経理規程の一部を改正</t>
    </r>
    <r>
      <rPr>
        <sz val="12"/>
        <rFont val="ＭＳ Ｐ明朝"/>
        <family val="1"/>
      </rPr>
      <t>する規程について</t>
    </r>
  </si>
  <si>
    <r>
      <t>社会福祉法人山形福祉会会計平成28年度</t>
    </r>
    <r>
      <rPr>
        <sz val="12"/>
        <rFont val="HG創英角ｺﾞｼｯｸUB"/>
        <family val="3"/>
      </rPr>
      <t>第2次資金収支補正予算（案）</t>
    </r>
    <r>
      <rPr>
        <sz val="12"/>
        <rFont val="ＭＳ Ｐ明朝"/>
        <family val="1"/>
      </rPr>
      <t>について</t>
    </r>
  </si>
  <si>
    <r>
      <t>社会福祉法人山形福祉会</t>
    </r>
    <r>
      <rPr>
        <sz val="12"/>
        <rFont val="HG創英角ｺﾞｼｯｸUB"/>
        <family val="3"/>
      </rPr>
      <t>定款の全部変更</t>
    </r>
    <r>
      <rPr>
        <sz val="12"/>
        <rFont val="ＭＳ Ｐ明朝"/>
        <family val="1"/>
      </rPr>
      <t>の同意について</t>
    </r>
  </si>
  <si>
    <r>
      <t>社会福祉法人山形福祉会</t>
    </r>
    <r>
      <rPr>
        <sz val="12"/>
        <rFont val="HG創英角ｺﾞｼｯｸUB"/>
        <family val="3"/>
      </rPr>
      <t>定款施行細則の全部変更</t>
    </r>
    <r>
      <rPr>
        <sz val="12"/>
        <rFont val="ＭＳ Ｐ明朝"/>
        <family val="1"/>
      </rPr>
      <t>について</t>
    </r>
  </si>
  <si>
    <r>
      <t>社会福祉法人山形福祉会</t>
    </r>
    <r>
      <rPr>
        <sz val="12"/>
        <rFont val="HG創英角ｺﾞｼｯｸUB"/>
        <family val="3"/>
      </rPr>
      <t>評議員選任・解任委員会の委員の選任</t>
    </r>
    <r>
      <rPr>
        <sz val="12"/>
        <rFont val="ＭＳ Ｐ明朝"/>
        <family val="1"/>
      </rPr>
      <t>について</t>
    </r>
  </si>
  <si>
    <r>
      <t>社会福祉法人山形福祉会</t>
    </r>
    <r>
      <rPr>
        <sz val="12"/>
        <rFont val="HG創英角ｺﾞｼｯｸUB"/>
        <family val="3"/>
      </rPr>
      <t>新評議員選任候補者の決定</t>
    </r>
    <r>
      <rPr>
        <sz val="12"/>
        <rFont val="ＭＳ Ｐ明朝"/>
        <family val="1"/>
      </rPr>
      <t>について</t>
    </r>
  </si>
  <si>
    <r>
      <t>社会福祉法人山形福祉会</t>
    </r>
    <r>
      <rPr>
        <sz val="12"/>
        <rFont val="HG創英角ｺﾞｼｯｸUB"/>
        <family val="3"/>
      </rPr>
      <t>評議員の選任報告</t>
    </r>
    <r>
      <rPr>
        <sz val="12"/>
        <rFont val="ＭＳ Ｐ明朝"/>
        <family val="1"/>
      </rPr>
      <t>について</t>
    </r>
  </si>
  <si>
    <r>
      <t>社会福祉法人山形福祉会</t>
    </r>
    <r>
      <rPr>
        <sz val="12"/>
        <rFont val="HG創英角ｺﾞｼｯｸUB"/>
        <family val="3"/>
      </rPr>
      <t>役員等の選任要領を廃止</t>
    </r>
    <r>
      <rPr>
        <sz val="12"/>
        <rFont val="ＭＳ Ｐ明朝"/>
        <family val="1"/>
      </rPr>
      <t>する要領について</t>
    </r>
  </si>
  <si>
    <r>
      <t>社会福祉法人山形福祉会</t>
    </r>
    <r>
      <rPr>
        <sz val="12"/>
        <rFont val="HG創英角ｺﾞｼｯｸUB"/>
        <family val="3"/>
      </rPr>
      <t>主任会議運営規程を廃止</t>
    </r>
    <r>
      <rPr>
        <sz val="12"/>
        <rFont val="ＭＳ Ｐ明朝"/>
        <family val="1"/>
      </rPr>
      <t>する規程について</t>
    </r>
  </si>
  <si>
    <r>
      <t>社会福祉法人山形福祉会</t>
    </r>
    <r>
      <rPr>
        <sz val="12"/>
        <rFont val="HG創英角ｺﾞｼｯｸUB"/>
        <family val="3"/>
      </rPr>
      <t>指名業者選定委員会規程</t>
    </r>
    <r>
      <rPr>
        <sz val="12"/>
        <rFont val="ＭＳ Ｐ明朝"/>
        <family val="1"/>
      </rPr>
      <t>について</t>
    </r>
  </si>
  <si>
    <r>
      <t>社会福祉法人山形福祉会</t>
    </r>
    <r>
      <rPr>
        <sz val="12"/>
        <rFont val="HG創英角ｺﾞｼｯｸUB"/>
        <family val="3"/>
      </rPr>
      <t>文書取扱規程</t>
    </r>
    <r>
      <rPr>
        <sz val="12"/>
        <rFont val="ＭＳ Ｐ明朝"/>
        <family val="1"/>
      </rPr>
      <t>について</t>
    </r>
  </si>
  <si>
    <r>
      <t>社会福祉法人山形福祉会</t>
    </r>
    <r>
      <rPr>
        <sz val="12"/>
        <rFont val="HG創英角ｺﾞｼｯｸUB"/>
        <family val="3"/>
      </rPr>
      <t>公印規程の一部を改正</t>
    </r>
    <r>
      <rPr>
        <sz val="12"/>
        <rFont val="ＭＳ Ｐ明朝"/>
        <family val="1"/>
      </rPr>
      <t>する規程について</t>
    </r>
  </si>
  <si>
    <r>
      <t>社会福祉法人山形福祉会</t>
    </r>
    <r>
      <rPr>
        <sz val="12"/>
        <rFont val="HG創英角ｺﾞｼｯｸUB"/>
        <family val="3"/>
      </rPr>
      <t>職員就業規則の一部を改正</t>
    </r>
    <r>
      <rPr>
        <sz val="12"/>
        <rFont val="ＭＳ Ｐ明朝"/>
        <family val="1"/>
      </rPr>
      <t>する規則について</t>
    </r>
  </si>
  <si>
    <r>
      <t>社会福祉法人山形福祉会</t>
    </r>
    <r>
      <rPr>
        <sz val="12"/>
        <rFont val="HG創英角ｺﾞｼｯｸUB"/>
        <family val="3"/>
      </rPr>
      <t>非常勤職員取扱規程の一部を改正</t>
    </r>
    <r>
      <rPr>
        <sz val="12"/>
        <rFont val="ＭＳ Ｐ明朝"/>
        <family val="1"/>
      </rPr>
      <t>する規程について</t>
    </r>
  </si>
  <si>
    <r>
      <t>社会福祉法人山形福祉会</t>
    </r>
    <r>
      <rPr>
        <sz val="12"/>
        <rFont val="HG創英角ｺﾞｼｯｸUB"/>
        <family val="3"/>
      </rPr>
      <t>職員給与規程の一部を改正</t>
    </r>
    <r>
      <rPr>
        <sz val="12"/>
        <rFont val="ＭＳ Ｐ明朝"/>
        <family val="1"/>
      </rPr>
      <t>する規程について</t>
    </r>
  </si>
  <si>
    <r>
      <t>社会福祉法人山形福祉会</t>
    </r>
    <r>
      <rPr>
        <sz val="12"/>
        <rFont val="HG創英角ｺﾞｼｯｸUB"/>
        <family val="3"/>
      </rPr>
      <t>障害福祉サービス事業運営規程の一部を改正</t>
    </r>
    <r>
      <rPr>
        <sz val="12"/>
        <rFont val="ＭＳ Ｐ明朝"/>
        <family val="1"/>
      </rPr>
      <t>する規程について</t>
    </r>
  </si>
  <si>
    <r>
      <t>平成29年度社会福祉法人山形福祉会</t>
    </r>
    <r>
      <rPr>
        <sz val="12"/>
        <rFont val="HG創英角ｺﾞｼｯｸUB"/>
        <family val="3"/>
      </rPr>
      <t>事業計画（案）</t>
    </r>
    <r>
      <rPr>
        <sz val="12"/>
        <rFont val="ＭＳ Ｐ明朝"/>
        <family val="1"/>
      </rPr>
      <t>について</t>
    </r>
  </si>
  <si>
    <r>
      <t>平成29年度社会福祉法人山形福祉会</t>
    </r>
    <r>
      <rPr>
        <sz val="12"/>
        <rFont val="HG創英角ｺﾞｼｯｸUB"/>
        <family val="3"/>
      </rPr>
      <t>会計資金収支予算（案）</t>
    </r>
    <r>
      <rPr>
        <sz val="12"/>
        <rFont val="ＭＳ Ｐ明朝"/>
        <family val="1"/>
      </rPr>
      <t>について</t>
    </r>
  </si>
  <si>
    <r>
      <t>社会福祉法人山形福祉会</t>
    </r>
    <r>
      <rPr>
        <sz val="12"/>
        <rFont val="HG創英角ｺﾞｼｯｸUB"/>
        <family val="3"/>
      </rPr>
      <t>決算監査</t>
    </r>
    <r>
      <rPr>
        <sz val="12"/>
        <rFont val="ＭＳ Ｐ明朝"/>
        <family val="1"/>
      </rPr>
      <t>（平成27年度決算監査）</t>
    </r>
  </si>
  <si>
    <r>
      <t>社会福祉法人山形福祉会</t>
    </r>
    <r>
      <rPr>
        <sz val="12"/>
        <rFont val="HG創英角ｺﾞｼｯｸUB"/>
        <family val="3"/>
      </rPr>
      <t>出納調査</t>
    </r>
    <r>
      <rPr>
        <sz val="12"/>
        <rFont val="ＭＳ Ｐ明朝"/>
        <family val="1"/>
      </rPr>
      <t>（平成28年度4月～6月分）</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</si>
</sst>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Red]\(0.00\)"/>
    <numFmt numFmtId="178" formatCode="#,##0_);[Red]\(#,##0\)"/>
  </numFmts>
  <fonts count="73">
    <font>
      <sz val="11"/>
      <color theme="1"/>
      <name val="Calibri"/>
      <family val="3"/>
    </font>
    <font>
      <sz val="11"/>
      <color indexed="8"/>
      <name val="ＭＳ Ｐゴシック"/>
      <family val="3"/>
    </font>
    <font>
      <sz val="11"/>
      <name val="ＭＳ Ｐゴシック"/>
      <family val="3"/>
    </font>
    <font>
      <sz val="6"/>
      <name val="ＭＳ Ｐゴシック"/>
      <family val="3"/>
    </font>
    <font>
      <sz val="18"/>
      <name val="HG創英角ｺﾞｼｯｸUB"/>
      <family val="3"/>
    </font>
    <font>
      <sz val="20"/>
      <name val="HG創英角ｺﾞｼｯｸUB"/>
      <family val="3"/>
    </font>
    <font>
      <sz val="16"/>
      <name val="HG創英角ｺﾞｼｯｸUB"/>
      <family val="3"/>
    </font>
    <font>
      <sz val="11"/>
      <name val="ＭＳ 明朝"/>
      <family val="1"/>
    </font>
    <font>
      <sz val="9"/>
      <name val="ＭＳ 明朝"/>
      <family val="1"/>
    </font>
    <font>
      <sz val="11"/>
      <name val="HG創英角ｺﾞｼｯｸUB"/>
      <family val="3"/>
    </font>
    <font>
      <sz val="10"/>
      <name val="ＭＳ 明朝"/>
      <family val="1"/>
    </font>
    <font>
      <sz val="7"/>
      <name val="ＭＳ 明朝"/>
      <family val="1"/>
    </font>
    <font>
      <sz val="9"/>
      <name val="HG創英角ｺﾞｼｯｸUB"/>
      <family val="3"/>
    </font>
    <font>
      <sz val="8"/>
      <name val="ＭＳ 明朝"/>
      <family val="1"/>
    </font>
    <font>
      <sz val="12"/>
      <name val="HG創英角ｺﾞｼｯｸUB"/>
      <family val="3"/>
    </font>
    <font>
      <sz val="12"/>
      <name val="ＭＳ 明朝"/>
      <family val="1"/>
    </font>
    <font>
      <sz val="16"/>
      <name val="ＭＳ 明朝"/>
      <family val="1"/>
    </font>
    <font>
      <sz val="10.5"/>
      <name val="ＭＳ 明朝"/>
      <family val="1"/>
    </font>
    <font>
      <sz val="14"/>
      <name val="HG創英角ｺﾞｼｯｸUB"/>
      <family val="3"/>
    </font>
    <font>
      <sz val="14"/>
      <name val="ＭＳ 明朝"/>
      <family val="1"/>
    </font>
    <font>
      <sz val="8"/>
      <name val="ＭＳ Ｐゴシック"/>
      <family val="3"/>
    </font>
    <font>
      <sz val="9.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HG創英角ｺﾞｼｯｸUB"/>
      <family val="3"/>
    </font>
    <font>
      <sz val="14"/>
      <color indexed="8"/>
      <name val="ＭＳ 明朝"/>
      <family val="1"/>
    </font>
    <font>
      <sz val="11"/>
      <color indexed="8"/>
      <name val="ＭＳ 明朝"/>
      <family val="1"/>
    </font>
    <font>
      <sz val="10"/>
      <color indexed="8"/>
      <name val="ＭＳ 明朝"/>
      <family val="1"/>
    </font>
    <font>
      <sz val="12"/>
      <color indexed="8"/>
      <name val="ＭＳ Ｐゴシック"/>
      <family val="3"/>
    </font>
    <font>
      <b/>
      <sz val="16"/>
      <color indexed="8"/>
      <name val="HG創英角ｺﾞｼｯｸUB"/>
      <family val="3"/>
    </font>
    <font>
      <sz val="12"/>
      <color indexed="8"/>
      <name val="ＭＳ 明朝"/>
      <family val="1"/>
    </font>
    <font>
      <sz val="12"/>
      <color indexed="8"/>
      <name val="HG創英角ｺﾞｼｯｸUB"/>
      <family val="3"/>
    </font>
    <font>
      <sz val="12"/>
      <name val="ＭＳ Ｐ明朝"/>
      <family val="1"/>
    </font>
    <font>
      <sz val="12"/>
      <name val="ＭＳ Ｐゴシック"/>
      <family val="3"/>
    </font>
    <font>
      <b/>
      <sz val="12"/>
      <name val="HG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HG創英角ｺﾞｼｯｸUB"/>
      <family val="3"/>
    </font>
    <font>
      <sz val="14"/>
      <color theme="1"/>
      <name val="ＭＳ 明朝"/>
      <family val="1"/>
    </font>
    <font>
      <sz val="11"/>
      <color theme="1"/>
      <name val="ＭＳ 明朝"/>
      <family val="1"/>
    </font>
    <font>
      <sz val="12"/>
      <color theme="1"/>
      <name val="Calibri"/>
      <family val="3"/>
    </font>
    <font>
      <sz val="12"/>
      <color theme="1"/>
      <name val="ＭＳ 明朝"/>
      <family val="1"/>
    </font>
    <font>
      <sz val="12"/>
      <color theme="1"/>
      <name val="HG創英角ｺﾞｼｯｸUB"/>
      <family val="3"/>
    </font>
    <font>
      <b/>
      <sz val="16"/>
      <color theme="1"/>
      <name val="HG創英角ｺﾞｼｯｸUB"/>
      <family val="3"/>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style="medium"/>
    </border>
    <border>
      <left style="thin"/>
      <right style="thin"/>
      <top style="thin"/>
      <bottom style="medium"/>
    </border>
    <border>
      <left style="medium"/>
      <right style="thin"/>
      <top style="medium"/>
      <bottom style="double"/>
    </border>
    <border>
      <left style="thin"/>
      <right style="thin"/>
      <top style="medium"/>
      <bottom style="double"/>
    </border>
    <border>
      <left style="thin"/>
      <right style="thin"/>
      <top style="double"/>
      <bottom style="thin"/>
    </border>
    <border>
      <left style="thin"/>
      <right style="thin"/>
      <top style="thin"/>
      <bottom>
        <color indexed="63"/>
      </bottom>
    </border>
    <border>
      <left style="medium"/>
      <right style="thin"/>
      <top>
        <color indexed="63"/>
      </top>
      <bottom style="medium"/>
    </border>
    <border>
      <left style="thin"/>
      <right style="thin"/>
      <top>
        <color indexed="63"/>
      </top>
      <bottom style="double"/>
    </border>
    <border>
      <left style="thin"/>
      <right style="thin"/>
      <top style="thin"/>
      <bottom style="double"/>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style="double"/>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color indexed="63"/>
      </top>
      <bottom style="thin"/>
    </border>
    <border>
      <left>
        <color indexed="63"/>
      </left>
      <right style="double"/>
      <top>
        <color indexed="63"/>
      </top>
      <bottom style="thin"/>
    </border>
    <border>
      <left style="double"/>
      <right style="medium"/>
      <top>
        <color indexed="63"/>
      </top>
      <bottom style="thin"/>
    </border>
    <border>
      <left>
        <color indexed="63"/>
      </left>
      <right style="double"/>
      <top style="thin"/>
      <bottom style="thin"/>
    </border>
    <border>
      <left>
        <color indexed="63"/>
      </left>
      <right style="thin"/>
      <top style="thin"/>
      <bottom style="thin"/>
    </border>
    <border>
      <left style="thin"/>
      <right>
        <color indexed="63"/>
      </right>
      <top style="thin"/>
      <bottom style="thin"/>
    </border>
    <border>
      <left style="double"/>
      <right style="medium"/>
      <top style="thin"/>
      <bottom style="thin"/>
    </border>
    <border>
      <left>
        <color indexed="63"/>
      </left>
      <right style="double"/>
      <top>
        <color indexed="63"/>
      </top>
      <bottom style="medium"/>
    </border>
    <border>
      <left>
        <color indexed="63"/>
      </left>
      <right style="thin"/>
      <top style="thin"/>
      <bottom style="medium"/>
    </border>
    <border>
      <left style="thin"/>
      <right>
        <color indexed="63"/>
      </right>
      <top style="thin"/>
      <bottom style="medium"/>
    </border>
    <border>
      <left style="double"/>
      <right style="medium"/>
      <top style="thin"/>
      <bottom style="medium"/>
    </border>
    <border>
      <left>
        <color indexed="63"/>
      </left>
      <right>
        <color indexed="63"/>
      </right>
      <top style="thin"/>
      <bottom style="thin"/>
    </border>
    <border>
      <left style="thin"/>
      <right style="thin"/>
      <top style="thin"/>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dotted"/>
      <bottom>
        <color indexed="63"/>
      </bottom>
    </border>
    <border>
      <left>
        <color indexed="63"/>
      </left>
      <right>
        <color indexed="63"/>
      </right>
      <top style="dotted"/>
      <bottom>
        <color indexed="63"/>
      </bottom>
    </border>
    <border>
      <left style="thin"/>
      <right style="thin"/>
      <top>
        <color indexed="63"/>
      </top>
      <bottom style="dashed"/>
    </border>
    <border>
      <left style="thin"/>
      <right style="thin"/>
      <top style="dashed"/>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double"/>
      <right style="thin"/>
      <top>
        <color indexed="63"/>
      </top>
      <bottom style="thin"/>
    </border>
    <border>
      <left style="thin"/>
      <right style="double"/>
      <top>
        <color indexed="63"/>
      </top>
      <bottom style="thin"/>
    </border>
    <border>
      <left>
        <color indexed="63"/>
      </left>
      <right style="medium"/>
      <top>
        <color indexed="63"/>
      </top>
      <bottom style="thin"/>
    </border>
    <border>
      <left style="double"/>
      <right style="thin"/>
      <top style="thin"/>
      <bottom style="thin"/>
    </border>
    <border>
      <left style="thin"/>
      <right style="double"/>
      <top style="thin"/>
      <bottom style="thin"/>
    </border>
    <border>
      <left>
        <color indexed="63"/>
      </left>
      <right style="medium"/>
      <top style="thin"/>
      <bottom style="thin"/>
    </border>
    <border>
      <left style="medium"/>
      <right style="thin"/>
      <top style="thin"/>
      <bottom style="double"/>
    </border>
    <border>
      <left style="thin"/>
      <right>
        <color indexed="63"/>
      </right>
      <top style="thin"/>
      <bottom style="double"/>
    </border>
    <border>
      <left style="double"/>
      <right style="thin"/>
      <top style="thin"/>
      <bottom style="double"/>
    </border>
    <border>
      <left style="thin"/>
      <right style="double"/>
      <top style="thin"/>
      <bottom style="double"/>
    </border>
    <border>
      <left>
        <color indexed="63"/>
      </left>
      <right style="medium"/>
      <top style="thin"/>
      <bottom style="double"/>
    </border>
    <border diagonalDown="1">
      <left style="thin"/>
      <right style="thin"/>
      <top>
        <color indexed="63"/>
      </top>
      <bottom style="medium"/>
      <diagonal style="thin"/>
    </border>
    <border diagonalDown="1">
      <left style="thin"/>
      <right>
        <color indexed="63"/>
      </right>
      <top>
        <color indexed="63"/>
      </top>
      <bottom style="medium"/>
      <diagonal style="thin"/>
    </border>
    <border>
      <left style="double"/>
      <right style="thin"/>
      <top>
        <color indexed="63"/>
      </top>
      <bottom style="medium"/>
    </border>
    <border>
      <left style="thin"/>
      <right style="double"/>
      <top>
        <color indexed="63"/>
      </top>
      <bottom style="medium"/>
    </border>
    <border>
      <left>
        <color indexed="63"/>
      </left>
      <right style="medium"/>
      <top>
        <color indexed="63"/>
      </top>
      <bottom style="medium"/>
    </border>
    <border>
      <left style="thin"/>
      <right style="medium"/>
      <top style="double"/>
      <bottom style="thin"/>
    </border>
    <border>
      <left style="medium"/>
      <right style="thin"/>
      <top style="double"/>
      <bottom style="thin"/>
    </border>
    <border>
      <left style="thin"/>
      <right style="medium"/>
      <top style="thin"/>
      <bottom style="medium"/>
    </border>
    <border>
      <left style="medium"/>
      <right style="thin"/>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
      <left>
        <color indexed="63"/>
      </left>
      <right style="thin"/>
      <top style="double"/>
      <bottom style="thin"/>
    </border>
    <border>
      <left>
        <color indexed="63"/>
      </left>
      <right style="medium"/>
      <top style="double"/>
      <bottom style="thin"/>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thin"/>
      <right style="medium"/>
      <top style="medium"/>
      <bottom style="double"/>
    </border>
    <border>
      <left style="medium"/>
      <right style="thin"/>
      <top style="double"/>
      <bottom>
        <color indexed="63"/>
      </bottom>
    </border>
    <border>
      <left style="medium"/>
      <right style="thin"/>
      <top>
        <color indexed="63"/>
      </top>
      <bottom style="double"/>
    </border>
    <border>
      <left style="thin"/>
      <right style="medium"/>
      <top>
        <color indexed="63"/>
      </top>
      <bottom style="thin"/>
    </border>
    <border>
      <left style="thin"/>
      <right style="medium"/>
      <top style="thin"/>
      <bottom style="thin"/>
    </border>
    <border>
      <left style="thin"/>
      <right>
        <color indexed="63"/>
      </right>
      <top style="double"/>
      <bottom style="thin"/>
    </border>
    <border>
      <left>
        <color indexed="63"/>
      </left>
      <right>
        <color indexed="63"/>
      </right>
      <top style="double"/>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double"/>
    </border>
    <border>
      <left style="thin"/>
      <right style="medium"/>
      <top style="thin"/>
      <bottom style="double"/>
    </border>
    <border>
      <left style="thin"/>
      <right>
        <color indexed="63"/>
      </right>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left style="thin"/>
      <right style="thin"/>
      <top style="double"/>
      <bottom>
        <color indexed="63"/>
      </bottom>
    </border>
    <border>
      <left style="thin"/>
      <right style="medium"/>
      <top>
        <color indexed="63"/>
      </top>
      <bottom style="medium"/>
    </border>
    <border>
      <left style="thin">
        <color indexed="8"/>
      </left>
      <right>
        <color indexed="63"/>
      </right>
      <top>
        <color indexed="63"/>
      </top>
      <bottom>
        <color indexed="63"/>
      </bottom>
    </border>
    <border>
      <left style="thin"/>
      <right style="medium"/>
      <top style="thin"/>
      <bottom>
        <color indexed="63"/>
      </bottom>
    </border>
    <border>
      <left>
        <color indexed="63"/>
      </left>
      <right>
        <color indexed="63"/>
      </right>
      <top style="thin"/>
      <bottom style="medium"/>
    </border>
    <border>
      <left style="medium"/>
      <right>
        <color indexed="63"/>
      </right>
      <top>
        <color indexed="63"/>
      </top>
      <bottom>
        <color indexed="63"/>
      </bottom>
    </border>
    <border>
      <left style="thin"/>
      <right style="medium"/>
      <top>
        <color indexed="63"/>
      </top>
      <bottom>
        <color indexed="63"/>
      </bottom>
    </border>
    <border>
      <left style="medium"/>
      <right>
        <color indexed="63"/>
      </right>
      <top style="thin"/>
      <bottom>
        <color indexed="63"/>
      </bottom>
    </border>
    <border>
      <left style="thin"/>
      <right style="medium"/>
      <top style="double"/>
      <bottom>
        <color indexed="63"/>
      </bottom>
    </border>
    <border>
      <left style="thin"/>
      <right style="medium"/>
      <top style="medium"/>
      <bottom>
        <color indexed="63"/>
      </bottom>
    </border>
    <border>
      <left style="thin"/>
      <right style="medium"/>
      <top>
        <color indexed="63"/>
      </top>
      <bottom style="double"/>
    </border>
    <border>
      <left style="thin"/>
      <right style="thin"/>
      <top style="medium"/>
      <bottom>
        <color indexed="63"/>
      </bottom>
    </border>
    <border>
      <left style="double"/>
      <right style="thin"/>
      <top style="medium"/>
      <bottom style="medium"/>
    </border>
    <border>
      <left style="thin"/>
      <right style="medium"/>
      <top style="medium"/>
      <bottom style="medium"/>
    </border>
    <border>
      <left style="medium"/>
      <right style="thin"/>
      <top style="medium"/>
      <bottom style="medium"/>
    </border>
    <border>
      <left style="medium"/>
      <right>
        <color indexed="63"/>
      </right>
      <top style="thin"/>
      <bottom style="medium"/>
    </border>
    <border>
      <left style="medium"/>
      <right>
        <color indexed="63"/>
      </right>
      <top style="double"/>
      <bottom style="thin"/>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thin"/>
      <bottom style="medium"/>
    </border>
    <border>
      <left>
        <color indexed="63"/>
      </left>
      <right style="thin"/>
      <top style="thin"/>
      <bottom style="double"/>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style="medium"/>
      <right>
        <color indexed="63"/>
      </right>
      <top style="medium"/>
      <bottom style="medium"/>
    </border>
    <border>
      <left>
        <color indexed="63"/>
      </left>
      <right style="double"/>
      <top style="medium"/>
      <bottom style="medium"/>
    </border>
    <border>
      <left style="thin"/>
      <right style="thin"/>
      <top style="thin"/>
      <bottom style="dashed"/>
    </border>
    <border>
      <left style="thin"/>
      <right style="thin"/>
      <top style="dashed"/>
      <bottom style="dashed"/>
    </border>
    <border>
      <left>
        <color indexed="63"/>
      </left>
      <right>
        <color indexed="63"/>
      </right>
      <top>
        <color indexed="63"/>
      </top>
      <bottom style="dashed"/>
    </border>
    <border>
      <left>
        <color indexed="63"/>
      </left>
      <right style="thin"/>
      <top>
        <color indexed="63"/>
      </top>
      <bottom style="dashed"/>
    </border>
    <border>
      <left style="double"/>
      <right style="thin"/>
      <top style="medium"/>
      <bottom style="thin"/>
    </border>
    <border>
      <left style="double"/>
      <right style="thin"/>
      <top style="thin"/>
      <bottom style="medium"/>
    </border>
    <border>
      <left>
        <color indexed="63"/>
      </left>
      <right style="double"/>
      <top style="medium"/>
      <bottom style="thin"/>
    </border>
    <border>
      <left>
        <color indexed="63"/>
      </left>
      <right style="double"/>
      <top style="thin"/>
      <bottom style="medium"/>
    </border>
    <border>
      <left style="medium"/>
      <right>
        <color indexed="63"/>
      </right>
      <top style="double"/>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double"/>
      <right style="medium"/>
      <top style="thin"/>
      <bottom>
        <color indexed="63"/>
      </bottom>
    </border>
    <border>
      <left style="double"/>
      <right style="medium"/>
      <top>
        <color indexed="63"/>
      </top>
      <bottom>
        <color indexed="63"/>
      </bottom>
    </border>
    <border>
      <left style="double"/>
      <right style="medium"/>
      <top>
        <color indexed="63"/>
      </top>
      <bottom style="double"/>
    </border>
    <border>
      <left style="medium"/>
      <right style="medium"/>
      <top>
        <color indexed="63"/>
      </top>
      <bottom style="medium"/>
    </border>
    <border>
      <left style="double"/>
      <right style="medium"/>
      <top style="double"/>
      <bottom>
        <color indexed="63"/>
      </bottom>
    </border>
    <border>
      <left style="double"/>
      <right style="medium"/>
      <top style="thin"/>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protection/>
    </xf>
    <xf numFmtId="0" fontId="64" fillId="32" borderId="0" applyNumberFormat="0" applyBorder="0" applyAlignment="0" applyProtection="0"/>
  </cellStyleXfs>
  <cellXfs count="1023">
    <xf numFmtId="0" fontId="0"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0" fillId="0" borderId="0" xfId="0" applyFont="1" applyBorder="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0" fillId="0" borderId="0"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7" xfId="0" applyFont="1" applyBorder="1" applyAlignment="1">
      <alignment vertical="center"/>
    </xf>
    <xf numFmtId="0" fontId="13" fillId="0" borderId="0" xfId="0" applyFont="1" applyBorder="1" applyAlignment="1">
      <alignment horizontal="center" vertical="center"/>
    </xf>
    <xf numFmtId="0" fontId="7" fillId="0" borderId="18" xfId="0" applyFont="1" applyBorder="1" applyAlignment="1">
      <alignment horizontal="center" vertical="center"/>
    </xf>
    <xf numFmtId="0" fontId="7" fillId="0" borderId="18" xfId="0" applyFont="1" applyBorder="1" applyAlignment="1">
      <alignment vertical="center"/>
    </xf>
    <xf numFmtId="0" fontId="14" fillId="0" borderId="16"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0" xfId="0" applyFont="1" applyBorder="1" applyAlignment="1">
      <alignment vertical="center"/>
    </xf>
    <xf numFmtId="0" fontId="7" fillId="0" borderId="0" xfId="0" applyFont="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Border="1" applyAlignment="1">
      <alignment horizontal="center" vertical="center"/>
    </xf>
    <xf numFmtId="49" fontId="7" fillId="0" borderId="23"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24" xfId="0" applyNumberFormat="1" applyFont="1" applyBorder="1" applyAlignment="1">
      <alignment horizontal="center" vertical="center"/>
    </xf>
    <xf numFmtId="0" fontId="7" fillId="0" borderId="25" xfId="0" applyFont="1" applyBorder="1" applyAlignment="1">
      <alignment horizontal="center" vertical="center"/>
    </xf>
    <xf numFmtId="49" fontId="7" fillId="0" borderId="20" xfId="0" applyNumberFormat="1" applyFont="1" applyBorder="1" applyAlignment="1">
      <alignment horizontal="center" vertical="center"/>
    </xf>
    <xf numFmtId="0" fontId="7" fillId="0" borderId="0" xfId="0" applyFont="1" applyAlignment="1">
      <alignment horizontal="center" vertical="center"/>
    </xf>
    <xf numFmtId="0" fontId="13" fillId="0" borderId="0" xfId="0" applyFont="1" applyBorder="1" applyAlignment="1">
      <alignment horizontal="center" vertical="top"/>
    </xf>
    <xf numFmtId="0" fontId="7" fillId="0" borderId="0" xfId="0" applyFont="1" applyBorder="1" applyAlignment="1">
      <alignment horizontal="center" vertical="top"/>
    </xf>
    <xf numFmtId="0" fontId="7" fillId="0" borderId="0" xfId="0" applyFont="1" applyAlignment="1">
      <alignment vertical="top"/>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9" fillId="0" borderId="13" xfId="0" applyFont="1" applyBorder="1" applyAlignment="1">
      <alignment horizontal="left" vertical="center"/>
    </xf>
    <xf numFmtId="0" fontId="7" fillId="0" borderId="28" xfId="0" applyFont="1" applyBorder="1" applyAlignment="1">
      <alignment vertical="center"/>
    </xf>
    <xf numFmtId="49" fontId="13" fillId="0" borderId="0" xfId="0" applyNumberFormat="1" applyFont="1" applyBorder="1" applyAlignment="1">
      <alignment horizontal="center" vertical="center"/>
    </xf>
    <xf numFmtId="49" fontId="7" fillId="0" borderId="21" xfId="0" applyNumberFormat="1" applyFont="1" applyFill="1" applyBorder="1" applyAlignment="1">
      <alignment horizontal="center"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49" fontId="9" fillId="0" borderId="32" xfId="0" applyNumberFormat="1" applyFont="1" applyBorder="1" applyAlignment="1">
      <alignment vertical="center"/>
    </xf>
    <xf numFmtId="49" fontId="9" fillId="0" borderId="33" xfId="0" applyNumberFormat="1" applyFont="1" applyBorder="1" applyAlignment="1">
      <alignment horizontal="right" vertical="center"/>
    </xf>
    <xf numFmtId="49" fontId="9" fillId="0" borderId="33" xfId="0" applyNumberFormat="1" applyFont="1" applyBorder="1" applyAlignment="1">
      <alignment vertical="center"/>
    </xf>
    <xf numFmtId="49" fontId="9" fillId="0" borderId="34" xfId="0" applyNumberFormat="1" applyFont="1" applyBorder="1" applyAlignment="1">
      <alignment vertical="center"/>
    </xf>
    <xf numFmtId="49" fontId="9" fillId="0" borderId="32" xfId="0" applyNumberFormat="1" applyFont="1" applyBorder="1" applyAlignment="1">
      <alignment horizontal="left" vertical="center"/>
    </xf>
    <xf numFmtId="49" fontId="9" fillId="0" borderId="34" xfId="0" applyNumberFormat="1" applyFont="1" applyBorder="1" applyAlignment="1">
      <alignment horizontal="right" vertical="center"/>
    </xf>
    <xf numFmtId="0" fontId="7" fillId="0" borderId="24"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horizontal="right" vertical="center" wrapText="1"/>
    </xf>
    <xf numFmtId="49" fontId="7" fillId="0" borderId="0" xfId="0" applyNumberFormat="1" applyFont="1" applyAlignment="1">
      <alignment horizontal="center" vertical="center"/>
    </xf>
    <xf numFmtId="0" fontId="6" fillId="0" borderId="0" xfId="0" applyFont="1" applyBorder="1" applyAlignment="1">
      <alignment horizontal="center" vertical="center"/>
    </xf>
    <xf numFmtId="0" fontId="7" fillId="0" borderId="21"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0" xfId="0" applyFont="1" applyAlignment="1">
      <alignment vertical="center" wrapText="1"/>
    </xf>
    <xf numFmtId="0" fontId="9" fillId="0" borderId="25" xfId="0" applyFont="1" applyBorder="1" applyAlignment="1">
      <alignment horizontal="center" vertical="center"/>
    </xf>
    <xf numFmtId="0" fontId="7" fillId="0" borderId="0" xfId="0" applyFont="1" applyFill="1" applyAlignment="1">
      <alignment vertical="center"/>
    </xf>
    <xf numFmtId="0" fontId="7" fillId="0" borderId="36" xfId="0" applyFont="1" applyFill="1" applyBorder="1" applyAlignment="1">
      <alignment vertical="top" wrapText="1"/>
    </xf>
    <xf numFmtId="0" fontId="7" fillId="0" borderId="37" xfId="0" applyFont="1" applyFill="1" applyBorder="1" applyAlignment="1">
      <alignment horizontal="center" vertical="top" wrapText="1"/>
    </xf>
    <xf numFmtId="0" fontId="7" fillId="0" borderId="38" xfId="0" applyFont="1" applyFill="1" applyBorder="1" applyAlignment="1">
      <alignment horizontal="center" vertical="top" wrapText="1"/>
    </xf>
    <xf numFmtId="0" fontId="7" fillId="0" borderId="39" xfId="0" applyFont="1" applyFill="1" applyBorder="1" applyAlignment="1">
      <alignment horizontal="center" vertical="top" wrapText="1"/>
    </xf>
    <xf numFmtId="0" fontId="7" fillId="0" borderId="40" xfId="0" applyFont="1" applyFill="1" applyBorder="1" applyAlignment="1">
      <alignment horizontal="center" vertical="top" wrapText="1"/>
    </xf>
    <xf numFmtId="0" fontId="7" fillId="0" borderId="41" xfId="0" applyFont="1" applyFill="1" applyBorder="1" applyAlignment="1">
      <alignment vertical="top" wrapText="1"/>
    </xf>
    <xf numFmtId="0" fontId="7" fillId="0" borderId="42" xfId="0" applyFont="1" applyFill="1" applyBorder="1" applyAlignment="1">
      <alignment horizontal="center" vertical="top" wrapText="1"/>
    </xf>
    <xf numFmtId="0" fontId="7" fillId="0" borderId="43" xfId="0" applyFont="1" applyFill="1" applyBorder="1" applyAlignment="1">
      <alignment horizontal="center" vertical="top" wrapText="1"/>
    </xf>
    <xf numFmtId="0" fontId="7" fillId="0" borderId="44" xfId="0" applyFont="1" applyFill="1" applyBorder="1" applyAlignment="1">
      <alignment horizontal="center" vertical="top" wrapText="1"/>
    </xf>
    <xf numFmtId="0" fontId="7" fillId="0" borderId="40" xfId="0" applyFont="1" applyFill="1" applyBorder="1" applyAlignment="1">
      <alignment vertical="top" wrapText="1"/>
    </xf>
    <xf numFmtId="0" fontId="9" fillId="0" borderId="45" xfId="0" applyFont="1" applyFill="1" applyBorder="1" applyAlignment="1">
      <alignment horizontal="center" vertical="top" wrapText="1"/>
    </xf>
    <xf numFmtId="0" fontId="7" fillId="0" borderId="45" xfId="0" applyFont="1" applyFill="1" applyBorder="1" applyAlignment="1">
      <alignment horizontal="center" vertical="top" wrapText="1"/>
    </xf>
    <xf numFmtId="0" fontId="7" fillId="0" borderId="46" xfId="0" applyFont="1" applyFill="1" applyBorder="1" applyAlignment="1">
      <alignment vertical="top" wrapText="1"/>
    </xf>
    <xf numFmtId="0" fontId="9" fillId="0" borderId="44" xfId="0" applyFont="1" applyFill="1" applyBorder="1" applyAlignment="1">
      <alignment horizontal="center" vertical="top" wrapText="1"/>
    </xf>
    <xf numFmtId="0" fontId="7" fillId="0" borderId="0" xfId="0" applyFont="1" applyFill="1" applyAlignment="1">
      <alignment vertical="top" wrapText="1"/>
    </xf>
    <xf numFmtId="0" fontId="7" fillId="0" borderId="46" xfId="0" applyFont="1" applyFill="1" applyBorder="1" applyAlignment="1">
      <alignment horizontal="center" vertical="center" wrapText="1"/>
    </xf>
    <xf numFmtId="0" fontId="14" fillId="0" borderId="44" xfId="0" applyFont="1" applyFill="1" applyBorder="1" applyAlignment="1">
      <alignment horizontal="right" vertical="center" wrapText="1"/>
    </xf>
    <xf numFmtId="0" fontId="15" fillId="0" borderId="44" xfId="0" applyFont="1" applyFill="1" applyBorder="1" applyAlignment="1">
      <alignment horizontal="right" vertical="center" wrapText="1"/>
    </xf>
    <xf numFmtId="0" fontId="7" fillId="0" borderId="46"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vertical="top" wrapText="1"/>
    </xf>
    <xf numFmtId="0" fontId="7" fillId="0" borderId="0" xfId="0" applyFont="1" applyFill="1" applyAlignment="1">
      <alignment horizontal="left" vertical="center"/>
    </xf>
    <xf numFmtId="0" fontId="16" fillId="0" borderId="0" xfId="0" applyFont="1" applyFill="1" applyAlignment="1">
      <alignment vertical="center"/>
    </xf>
    <xf numFmtId="0" fontId="7" fillId="0" borderId="0" xfId="0" applyFont="1" applyBorder="1" applyAlignment="1">
      <alignment horizontal="left" vertical="center"/>
    </xf>
    <xf numFmtId="0" fontId="7" fillId="0" borderId="17" xfId="0" applyFont="1" applyBorder="1" applyAlignment="1">
      <alignment horizontal="right" vertical="center"/>
    </xf>
    <xf numFmtId="0" fontId="7" fillId="0" borderId="18" xfId="0" applyFont="1" applyBorder="1" applyAlignment="1">
      <alignment horizontal="right" vertical="center"/>
    </xf>
    <xf numFmtId="3" fontId="7" fillId="0" borderId="18" xfId="0" applyNumberFormat="1" applyFont="1" applyBorder="1" applyAlignment="1">
      <alignment horizontal="right" vertical="center"/>
    </xf>
    <xf numFmtId="49" fontId="9" fillId="0" borderId="18" xfId="0" applyNumberFormat="1" applyFont="1" applyBorder="1" applyAlignment="1">
      <alignment horizontal="right" vertical="center"/>
    </xf>
    <xf numFmtId="3" fontId="7" fillId="0" borderId="17" xfId="0" applyNumberFormat="1" applyFont="1" applyBorder="1" applyAlignment="1">
      <alignment horizontal="right" vertical="center"/>
    </xf>
    <xf numFmtId="49" fontId="7" fillId="0" borderId="17" xfId="0" applyNumberFormat="1" applyFont="1" applyBorder="1" applyAlignment="1">
      <alignment horizontal="right" vertical="center"/>
    </xf>
    <xf numFmtId="0" fontId="7" fillId="33" borderId="17" xfId="0" applyFont="1" applyFill="1" applyBorder="1" applyAlignment="1">
      <alignment horizontal="right" vertical="center"/>
    </xf>
    <xf numFmtId="49" fontId="7" fillId="0" borderId="18" xfId="0" applyNumberFormat="1" applyFont="1" applyBorder="1" applyAlignment="1">
      <alignment horizontal="right" vertical="center"/>
    </xf>
    <xf numFmtId="0" fontId="7" fillId="0" borderId="47" xfId="0" applyFont="1" applyBorder="1" applyAlignment="1">
      <alignment vertical="center"/>
    </xf>
    <xf numFmtId="0" fontId="7" fillId="34" borderId="48" xfId="0" applyFont="1" applyFill="1" applyBorder="1" applyAlignment="1">
      <alignment horizontal="right" vertical="center"/>
    </xf>
    <xf numFmtId="49" fontId="7" fillId="0" borderId="19" xfId="0" applyNumberFormat="1" applyFont="1" applyBorder="1" applyAlignment="1">
      <alignment horizontal="right" vertical="center"/>
    </xf>
    <xf numFmtId="0" fontId="16" fillId="0" borderId="0" xfId="0" applyFont="1" applyBorder="1" applyAlignment="1">
      <alignment horizontal="center" vertical="center"/>
    </xf>
    <xf numFmtId="0" fontId="7" fillId="0" borderId="49" xfId="0" applyFont="1" applyBorder="1" applyAlignment="1">
      <alignment vertical="center"/>
    </xf>
    <xf numFmtId="0" fontId="7" fillId="0" borderId="50" xfId="0" applyFont="1" applyBorder="1" applyAlignment="1">
      <alignment vertical="center" wrapText="1"/>
    </xf>
    <xf numFmtId="0" fontId="7" fillId="0" borderId="51" xfId="0" applyFont="1" applyBorder="1" applyAlignment="1">
      <alignment vertical="center"/>
    </xf>
    <xf numFmtId="0" fontId="7" fillId="0" borderId="50"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7" fillId="0" borderId="0" xfId="0" applyFont="1" applyAlignment="1">
      <alignment/>
    </xf>
    <xf numFmtId="0" fontId="7" fillId="0" borderId="0" xfId="0" applyFont="1" applyAlignment="1">
      <alignment horizontal="left" vertical="center"/>
    </xf>
    <xf numFmtId="0" fontId="7" fillId="0" borderId="0" xfId="0" applyFont="1" applyBorder="1" applyAlignment="1">
      <alignment/>
    </xf>
    <xf numFmtId="0" fontId="0" fillId="0" borderId="0" xfId="0" applyFill="1" applyBorder="1" applyAlignment="1">
      <alignment/>
    </xf>
    <xf numFmtId="0" fontId="0" fillId="0" borderId="0" xfId="0" applyFill="1" applyAlignment="1">
      <alignment/>
    </xf>
    <xf numFmtId="0" fontId="15" fillId="0" borderId="18" xfId="0" applyFont="1" applyFill="1" applyBorder="1" applyAlignment="1">
      <alignment horizontal="center" vertical="center"/>
    </xf>
    <xf numFmtId="0" fontId="0" fillId="0" borderId="0" xfId="0" applyAlignment="1">
      <alignment/>
    </xf>
    <xf numFmtId="0" fontId="4" fillId="0" borderId="0" xfId="0" applyFont="1" applyAlignment="1">
      <alignment vertical="center"/>
    </xf>
    <xf numFmtId="0" fontId="19" fillId="0" borderId="0" xfId="0" applyFont="1" applyAlignment="1">
      <alignment vertical="center"/>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9" fillId="0" borderId="57" xfId="0" applyFont="1" applyFill="1" applyBorder="1" applyAlignment="1">
      <alignment horizontal="center" vertical="center"/>
    </xf>
    <xf numFmtId="0" fontId="7" fillId="0" borderId="0" xfId="0" applyFont="1" applyFill="1" applyBorder="1" applyAlignment="1">
      <alignment horizontal="center"/>
    </xf>
    <xf numFmtId="0" fontId="7" fillId="0" borderId="58" xfId="0" applyFont="1" applyBorder="1" applyAlignment="1">
      <alignment vertical="center"/>
    </xf>
    <xf numFmtId="0" fontId="10" fillId="0" borderId="59" xfId="0" applyFont="1" applyBorder="1" applyAlignment="1">
      <alignment horizontal="center" vertical="center"/>
    </xf>
    <xf numFmtId="176" fontId="7" fillId="0" borderId="31" xfId="0" applyNumberFormat="1" applyFont="1" applyFill="1" applyBorder="1" applyAlignment="1">
      <alignment vertical="center"/>
    </xf>
    <xf numFmtId="176" fontId="7" fillId="0" borderId="17" xfId="0" applyNumberFormat="1" applyFont="1" applyFill="1" applyBorder="1" applyAlignment="1">
      <alignment vertical="center"/>
    </xf>
    <xf numFmtId="176" fontId="7" fillId="0" borderId="29" xfId="0" applyNumberFormat="1" applyFont="1" applyFill="1" applyBorder="1" applyAlignment="1">
      <alignment vertical="center"/>
    </xf>
    <xf numFmtId="176" fontId="9" fillId="0" borderId="60" xfId="0" applyNumberFormat="1" applyFont="1" applyFill="1" applyBorder="1" applyAlignment="1">
      <alignment vertical="center"/>
    </xf>
    <xf numFmtId="177" fontId="7" fillId="0" borderId="0" xfId="0" applyNumberFormat="1" applyFont="1" applyFill="1" applyBorder="1" applyAlignment="1">
      <alignment/>
    </xf>
    <xf numFmtId="0" fontId="7" fillId="0" borderId="0" xfId="0" applyFont="1" applyFill="1" applyBorder="1" applyAlignment="1">
      <alignment/>
    </xf>
    <xf numFmtId="0" fontId="7" fillId="0" borderId="61" xfId="0" applyFont="1" applyBorder="1" applyAlignment="1">
      <alignment horizontal="center" vertical="center"/>
    </xf>
    <xf numFmtId="177" fontId="7" fillId="0" borderId="62" xfId="0" applyNumberFormat="1" applyFont="1" applyFill="1" applyBorder="1" applyAlignment="1">
      <alignment vertical="center"/>
    </xf>
    <xf numFmtId="177" fontId="7" fillId="0" borderId="18" xfId="0" applyNumberFormat="1" applyFont="1" applyFill="1" applyBorder="1" applyAlignment="1">
      <alignment vertical="center"/>
    </xf>
    <xf numFmtId="177" fontId="7" fillId="0" borderId="63" xfId="0" applyNumberFormat="1" applyFont="1" applyFill="1" applyBorder="1" applyAlignment="1">
      <alignment vertical="center"/>
    </xf>
    <xf numFmtId="177" fontId="7" fillId="0" borderId="64" xfId="0" applyNumberFormat="1" applyFont="1" applyFill="1" applyBorder="1" applyAlignment="1">
      <alignment vertical="center"/>
    </xf>
    <xf numFmtId="0" fontId="8" fillId="0" borderId="53" xfId="0" applyFont="1" applyBorder="1" applyAlignment="1">
      <alignment vertical="center"/>
    </xf>
    <xf numFmtId="177" fontId="7" fillId="0" borderId="18" xfId="0" applyNumberFormat="1" applyFont="1" applyFill="1" applyBorder="1" applyAlignment="1">
      <alignment horizontal="right" vertical="center"/>
    </xf>
    <xf numFmtId="0" fontId="20" fillId="0" borderId="61" xfId="0" applyFont="1" applyBorder="1" applyAlignment="1">
      <alignment vertical="center"/>
    </xf>
    <xf numFmtId="0" fontId="10" fillId="0" borderId="53" xfId="0" applyFont="1" applyBorder="1" applyAlignment="1">
      <alignment vertical="center"/>
    </xf>
    <xf numFmtId="0" fontId="7" fillId="0" borderId="65" xfId="0" applyFont="1" applyBorder="1" applyAlignment="1">
      <alignment horizontal="center" vertical="center"/>
    </xf>
    <xf numFmtId="177" fontId="7" fillId="0" borderId="66" xfId="0" applyNumberFormat="1" applyFont="1" applyFill="1" applyBorder="1" applyAlignment="1">
      <alignment vertical="center"/>
    </xf>
    <xf numFmtId="177" fontId="7" fillId="0" borderId="20" xfId="0" applyNumberFormat="1" applyFont="1" applyFill="1" applyBorder="1" applyAlignment="1">
      <alignment vertical="center"/>
    </xf>
    <xf numFmtId="177" fontId="7" fillId="0" borderId="67" xfId="0" applyNumberFormat="1" applyFont="1" applyFill="1" applyBorder="1" applyAlignment="1">
      <alignment vertical="center"/>
    </xf>
    <xf numFmtId="177" fontId="7" fillId="0" borderId="68" xfId="0"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xf>
    <xf numFmtId="0" fontId="15" fillId="0" borderId="0" xfId="0" applyFont="1" applyAlignment="1">
      <alignment horizontal="center" vertical="center"/>
    </xf>
    <xf numFmtId="0" fontId="15" fillId="0" borderId="18" xfId="0" applyFont="1" applyBorder="1" applyAlignment="1">
      <alignment horizontal="center" vertical="center"/>
    </xf>
    <xf numFmtId="0" fontId="15" fillId="0" borderId="63" xfId="0" applyFont="1" applyBorder="1" applyAlignment="1">
      <alignment horizontal="center" vertical="center"/>
    </xf>
    <xf numFmtId="0" fontId="14" fillId="0" borderId="18" xfId="0" applyFont="1" applyBorder="1" applyAlignment="1">
      <alignment horizontal="center" vertical="center"/>
    </xf>
    <xf numFmtId="0" fontId="15" fillId="0" borderId="69" xfId="0" applyFont="1" applyBorder="1" applyAlignment="1">
      <alignment vertical="center"/>
    </xf>
    <xf numFmtId="0" fontId="15" fillId="0" borderId="62" xfId="0" applyFont="1" applyBorder="1" applyAlignment="1">
      <alignment vertical="center"/>
    </xf>
    <xf numFmtId="0" fontId="15" fillId="0" borderId="24" xfId="0"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vertical="center"/>
    </xf>
    <xf numFmtId="0" fontId="15" fillId="0" borderId="72" xfId="0" applyFont="1" applyBorder="1" applyAlignment="1">
      <alignment vertical="center"/>
    </xf>
    <xf numFmtId="0" fontId="15" fillId="0" borderId="73" xfId="0" applyFont="1" applyBorder="1" applyAlignment="1">
      <alignment vertical="center"/>
    </xf>
    <xf numFmtId="0" fontId="15" fillId="0" borderId="17" xfId="0" applyFont="1" applyBorder="1" applyAlignment="1">
      <alignment horizontal="center" vertical="center"/>
    </xf>
    <xf numFmtId="0" fontId="15" fillId="0" borderId="29" xfId="0" applyFont="1" applyBorder="1" applyAlignment="1">
      <alignment vertical="center"/>
    </xf>
    <xf numFmtId="0" fontId="15" fillId="0" borderId="30" xfId="0" applyFont="1" applyBorder="1" applyAlignment="1">
      <alignment vertical="center"/>
    </xf>
    <xf numFmtId="0" fontId="15" fillId="0" borderId="31" xfId="0" applyFont="1" applyBorder="1" applyAlignment="1">
      <alignment vertical="center"/>
    </xf>
    <xf numFmtId="0" fontId="15" fillId="0" borderId="70" xfId="0" applyFont="1" applyFill="1" applyBorder="1" applyAlignment="1">
      <alignment horizontal="center" vertical="center"/>
    </xf>
    <xf numFmtId="0" fontId="15" fillId="0" borderId="71" xfId="0" applyFont="1" applyFill="1" applyBorder="1" applyAlignment="1">
      <alignment vertical="center"/>
    </xf>
    <xf numFmtId="0" fontId="15" fillId="0" borderId="74" xfId="0" applyFont="1" applyFill="1" applyBorder="1" applyAlignment="1">
      <alignment horizontal="center" vertical="center"/>
    </xf>
    <xf numFmtId="0" fontId="15" fillId="0" borderId="12" xfId="0" applyFont="1" applyFill="1" applyBorder="1" applyAlignment="1">
      <alignment vertical="center"/>
    </xf>
    <xf numFmtId="0" fontId="15" fillId="0" borderId="0" xfId="0" applyFont="1" applyBorder="1" applyAlignment="1">
      <alignment vertical="center"/>
    </xf>
    <xf numFmtId="0" fontId="15" fillId="0" borderId="13" xfId="0" applyFont="1" applyBorder="1" applyAlignment="1">
      <alignment vertical="center"/>
    </xf>
    <xf numFmtId="0" fontId="15" fillId="0" borderId="63" xfId="0" applyFont="1" applyFill="1" applyBorder="1" applyAlignment="1">
      <alignment vertical="center"/>
    </xf>
    <xf numFmtId="0" fontId="15" fillId="0" borderId="12" xfId="0" applyFont="1" applyBorder="1" applyAlignment="1">
      <alignment horizontal="center" vertical="center"/>
    </xf>
    <xf numFmtId="0" fontId="15" fillId="0" borderId="16" xfId="0" applyFont="1" applyFill="1" applyBorder="1" applyAlignment="1">
      <alignment horizontal="center" vertical="center"/>
    </xf>
    <xf numFmtId="0" fontId="15" fillId="0" borderId="75" xfId="0" applyFont="1" applyBorder="1" applyAlignment="1">
      <alignment vertical="center"/>
    </xf>
    <xf numFmtId="0" fontId="15" fillId="0" borderId="69" xfId="0" applyFont="1" applyFill="1" applyBorder="1" applyAlignment="1">
      <alignment vertical="center"/>
    </xf>
    <xf numFmtId="0" fontId="8" fillId="0" borderId="76" xfId="0" applyFont="1" applyFill="1" applyBorder="1" applyAlignment="1">
      <alignment horizontal="center" vertical="distributed"/>
    </xf>
    <xf numFmtId="0" fontId="15" fillId="0" borderId="77" xfId="0" applyFont="1" applyFill="1" applyBorder="1" applyAlignment="1">
      <alignment horizontal="center" vertical="center"/>
    </xf>
    <xf numFmtId="0" fontId="15" fillId="0" borderId="78" xfId="0" applyFont="1" applyFill="1" applyBorder="1" applyAlignment="1">
      <alignment vertical="center"/>
    </xf>
    <xf numFmtId="0" fontId="15" fillId="0" borderId="79" xfId="0" applyFont="1" applyBorder="1" applyAlignment="1">
      <alignment vertical="center"/>
    </xf>
    <xf numFmtId="0" fontId="15" fillId="0" borderId="80" xfId="0" applyFont="1" applyBorder="1" applyAlignment="1">
      <alignment vertical="center"/>
    </xf>
    <xf numFmtId="0" fontId="15" fillId="0" borderId="81" xfId="0" applyFont="1" applyFill="1" applyBorder="1" applyAlignment="1">
      <alignment vertical="center"/>
    </xf>
    <xf numFmtId="0" fontId="15" fillId="0" borderId="82" xfId="0" applyFont="1" applyBorder="1" applyAlignment="1">
      <alignment vertical="center"/>
    </xf>
    <xf numFmtId="0" fontId="15" fillId="0" borderId="83" xfId="0" applyFont="1" applyBorder="1" applyAlignment="1">
      <alignment vertical="center"/>
    </xf>
    <xf numFmtId="0" fontId="15" fillId="0" borderId="84" xfId="0" applyFont="1" applyFill="1" applyBorder="1" applyAlignment="1">
      <alignment vertical="center"/>
    </xf>
    <xf numFmtId="0" fontId="15" fillId="0" borderId="85" xfId="0" applyFont="1" applyBorder="1" applyAlignment="1">
      <alignment vertical="center"/>
    </xf>
    <xf numFmtId="0" fontId="15" fillId="0" borderId="86" xfId="0" applyFont="1" applyBorder="1" applyAlignment="1">
      <alignment vertical="center"/>
    </xf>
    <xf numFmtId="0" fontId="14" fillId="0" borderId="17" xfId="0" applyFont="1" applyFill="1" applyBorder="1" applyAlignment="1">
      <alignment horizontal="center" vertical="center"/>
    </xf>
    <xf numFmtId="0" fontId="15" fillId="0" borderId="29" xfId="0" applyFont="1" applyFill="1" applyBorder="1" applyAlignment="1">
      <alignment vertical="center"/>
    </xf>
    <xf numFmtId="0" fontId="1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9" fontId="67" fillId="0" borderId="0" xfId="0" applyNumberFormat="1" applyFont="1" applyAlignment="1">
      <alignment vertical="center"/>
    </xf>
    <xf numFmtId="0" fontId="67" fillId="0" borderId="0" xfId="0" applyFont="1" applyAlignment="1">
      <alignment vertical="center"/>
    </xf>
    <xf numFmtId="0" fontId="67" fillId="0" borderId="0" xfId="0" applyFont="1" applyAlignment="1">
      <alignment horizontal="center" vertical="center"/>
    </xf>
    <xf numFmtId="0" fontId="67" fillId="0" borderId="0" xfId="0" applyFont="1" applyAlignment="1">
      <alignment horizontal="left" vertical="center"/>
    </xf>
    <xf numFmtId="0" fontId="6" fillId="0" borderId="0" xfId="0" applyFont="1" applyAlignment="1">
      <alignment/>
    </xf>
    <xf numFmtId="0" fontId="19" fillId="0" borderId="0" xfId="0" applyFont="1" applyAlignment="1">
      <alignment/>
    </xf>
    <xf numFmtId="49" fontId="7" fillId="0" borderId="0" xfId="0" applyNumberFormat="1" applyFont="1" applyAlignment="1">
      <alignment horizontal="left" vertical="center"/>
    </xf>
    <xf numFmtId="12" fontId="7" fillId="0" borderId="0" xfId="0" applyNumberFormat="1" applyFont="1" applyAlignment="1">
      <alignment/>
    </xf>
    <xf numFmtId="0" fontId="8" fillId="0" borderId="0" xfId="0" applyNumberFormat="1" applyFont="1" applyAlignment="1">
      <alignment horizontal="center" vertical="center" textRotation="255"/>
    </xf>
    <xf numFmtId="0" fontId="9" fillId="0" borderId="0" xfId="0" applyFont="1" applyAlignment="1">
      <alignment/>
    </xf>
    <xf numFmtId="0" fontId="7" fillId="0" borderId="0" xfId="0" applyNumberFormat="1" applyFont="1" applyAlignment="1">
      <alignment horizontal="center" vertical="center" textRotation="255"/>
    </xf>
    <xf numFmtId="49" fontId="7" fillId="0" borderId="0" xfId="0" applyNumberFormat="1" applyFont="1" applyBorder="1" applyAlignment="1">
      <alignment horizontal="center" vertical="center"/>
    </xf>
    <xf numFmtId="12" fontId="15" fillId="0" borderId="0" xfId="0" applyNumberFormat="1" applyFont="1" applyBorder="1" applyAlignment="1">
      <alignment/>
    </xf>
    <xf numFmtId="49" fontId="9" fillId="0" borderId="18" xfId="0" applyNumberFormat="1" applyFont="1" applyBorder="1" applyAlignment="1">
      <alignment horizontal="center" vertical="center"/>
    </xf>
    <xf numFmtId="49" fontId="15" fillId="0" borderId="0" xfId="0" applyNumberFormat="1" applyFont="1" applyAlignment="1">
      <alignment horizontal="center" vertical="center"/>
    </xf>
    <xf numFmtId="12" fontId="15" fillId="0" borderId="0" xfId="0" applyNumberFormat="1" applyFont="1" applyAlignment="1">
      <alignment/>
    </xf>
    <xf numFmtId="12" fontId="7" fillId="0" borderId="18"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21" fillId="0" borderId="18" xfId="0" applyNumberFormat="1" applyFont="1" applyBorder="1" applyAlignment="1">
      <alignment horizontal="center" vertical="center"/>
    </xf>
    <xf numFmtId="0" fontId="68" fillId="0" borderId="0" xfId="0" applyFont="1" applyAlignment="1">
      <alignment vertical="center"/>
    </xf>
    <xf numFmtId="0" fontId="69" fillId="0" borderId="0" xfId="0" applyFont="1" applyAlignment="1">
      <alignment vertical="center"/>
    </xf>
    <xf numFmtId="0" fontId="69" fillId="0" borderId="20" xfId="0" applyFont="1" applyBorder="1" applyAlignment="1">
      <alignment horizontal="center" vertical="center"/>
    </xf>
    <xf numFmtId="0" fontId="69" fillId="0" borderId="67" xfId="0" applyFont="1" applyBorder="1" applyAlignment="1">
      <alignment horizontal="center" vertical="center"/>
    </xf>
    <xf numFmtId="0" fontId="69" fillId="0" borderId="34" xfId="0" applyFont="1" applyBorder="1" applyAlignment="1">
      <alignment horizontal="center" vertical="center"/>
    </xf>
    <xf numFmtId="0" fontId="69" fillId="0" borderId="17" xfId="0" applyFont="1" applyBorder="1" applyAlignment="1">
      <alignment horizontal="right" vertical="center"/>
    </xf>
    <xf numFmtId="0" fontId="69" fillId="0" borderId="29" xfId="0" applyFont="1" applyBorder="1" applyAlignment="1">
      <alignment horizontal="right" vertical="center"/>
    </xf>
    <xf numFmtId="0" fontId="69" fillId="0" borderId="87" xfId="0" applyFont="1" applyBorder="1" applyAlignment="1">
      <alignment horizontal="right" vertical="center"/>
    </xf>
    <xf numFmtId="0" fontId="69" fillId="0" borderId="88" xfId="0" applyFont="1" applyBorder="1" applyAlignment="1">
      <alignment horizontal="right" vertical="center"/>
    </xf>
    <xf numFmtId="0" fontId="69" fillId="0" borderId="89" xfId="0" applyFont="1" applyBorder="1" applyAlignment="1">
      <alignment horizontal="center" vertical="center"/>
    </xf>
    <xf numFmtId="0" fontId="69" fillId="0" borderId="35" xfId="0" applyFont="1" applyBorder="1" applyAlignment="1">
      <alignment horizontal="center" vertical="center"/>
    </xf>
    <xf numFmtId="0" fontId="69" fillId="0" borderId="18" xfId="0" applyFont="1" applyBorder="1" applyAlignment="1">
      <alignment horizontal="right" vertical="center"/>
    </xf>
    <xf numFmtId="0" fontId="69" fillId="0" borderId="63" xfId="0" applyFont="1" applyBorder="1" applyAlignment="1">
      <alignment horizontal="right" vertical="center"/>
    </xf>
    <xf numFmtId="0" fontId="69" fillId="0" borderId="90" xfId="0" applyFont="1" applyBorder="1" applyAlignment="1">
      <alignment horizontal="right" vertical="center"/>
    </xf>
    <xf numFmtId="0" fontId="69" fillId="0" borderId="91" xfId="0" applyFont="1" applyBorder="1" applyAlignment="1">
      <alignment horizontal="right" vertical="center"/>
    </xf>
    <xf numFmtId="0" fontId="69" fillId="0" borderId="92" xfId="0" applyFont="1" applyBorder="1" applyAlignment="1">
      <alignment horizontal="center" vertical="center"/>
    </xf>
    <xf numFmtId="0" fontId="70" fillId="0" borderId="35" xfId="0" applyFont="1" applyBorder="1" applyAlignment="1">
      <alignment horizontal="center" vertical="center"/>
    </xf>
    <xf numFmtId="0" fontId="69" fillId="0" borderId="92" xfId="0" applyFont="1" applyBorder="1" applyAlignment="1">
      <alignment horizontal="right" vertical="center"/>
    </xf>
    <xf numFmtId="0" fontId="69" fillId="0" borderId="93" xfId="0" applyFont="1" applyBorder="1" applyAlignment="1">
      <alignment horizontal="center" vertical="center"/>
    </xf>
    <xf numFmtId="0" fontId="69" fillId="0" borderId="27" xfId="0" applyFont="1" applyBorder="1" applyAlignment="1">
      <alignment horizontal="right" vertical="center"/>
    </xf>
    <xf numFmtId="0" fontId="69" fillId="0" borderId="94" xfId="0" applyFont="1" applyBorder="1" applyAlignment="1">
      <alignment horizontal="right" vertical="center"/>
    </xf>
    <xf numFmtId="0" fontId="69" fillId="0" borderId="95" xfId="0" applyFont="1" applyBorder="1" applyAlignment="1">
      <alignment horizontal="right" vertical="center"/>
    </xf>
    <xf numFmtId="0" fontId="69" fillId="0" borderId="96" xfId="0" applyFont="1" applyBorder="1" applyAlignment="1">
      <alignment horizontal="right" vertical="center"/>
    </xf>
    <xf numFmtId="0" fontId="69" fillId="0" borderId="97" xfId="0" applyFont="1" applyBorder="1" applyAlignment="1">
      <alignment horizontal="right" vertical="center"/>
    </xf>
    <xf numFmtId="0" fontId="70" fillId="0" borderId="25" xfId="0" applyFont="1" applyBorder="1" applyAlignment="1">
      <alignment horizontal="center" vertical="center"/>
    </xf>
    <xf numFmtId="0" fontId="69" fillId="0" borderId="98" xfId="0" applyFont="1" applyBorder="1" applyAlignment="1">
      <alignment vertical="center"/>
    </xf>
    <xf numFmtId="0" fontId="69" fillId="0" borderId="99" xfId="0" applyFont="1" applyBorder="1" applyAlignment="1">
      <alignment vertical="center"/>
    </xf>
    <xf numFmtId="0" fontId="69" fillId="0" borderId="100" xfId="0" applyFont="1" applyBorder="1" applyAlignment="1">
      <alignment vertical="center"/>
    </xf>
    <xf numFmtId="0" fontId="70" fillId="0" borderId="101" xfId="0" applyFont="1" applyBorder="1" applyAlignment="1">
      <alignment horizontal="right" vertical="center"/>
    </xf>
    <xf numFmtId="0" fontId="69" fillId="0" borderId="102" xfId="0" applyFont="1" applyBorder="1" applyAlignment="1">
      <alignment vertical="center"/>
    </xf>
    <xf numFmtId="0" fontId="15" fillId="0" borderId="0" xfId="0" applyFont="1" applyAlignment="1">
      <alignment vertical="center"/>
    </xf>
    <xf numFmtId="0" fontId="19" fillId="0" borderId="103" xfId="0" applyFont="1" applyBorder="1" applyAlignment="1">
      <alignment horizontal="center" vertical="center"/>
    </xf>
    <xf numFmtId="38" fontId="19" fillId="0" borderId="104" xfId="48" applyFont="1" applyBorder="1" applyAlignment="1">
      <alignment vertical="center"/>
    </xf>
    <xf numFmtId="38" fontId="19" fillId="0" borderId="23" xfId="48" applyFont="1" applyBorder="1" applyAlignment="1">
      <alignment vertical="center"/>
    </xf>
    <xf numFmtId="38" fontId="19" fillId="0" borderId="103" xfId="48" applyFont="1" applyBorder="1" applyAlignment="1">
      <alignment vertical="center"/>
    </xf>
    <xf numFmtId="0" fontId="19" fillId="0" borderId="105" xfId="0" applyFont="1" applyBorder="1" applyAlignment="1">
      <alignment horizontal="center" vertical="center"/>
    </xf>
    <xf numFmtId="38" fontId="19" fillId="0" borderId="106" xfId="48" applyFont="1" applyBorder="1" applyAlignment="1">
      <alignment vertical="center"/>
    </xf>
    <xf numFmtId="38" fontId="19" fillId="0" borderId="20" xfId="48" applyFont="1" applyBorder="1" applyAlignment="1">
      <alignment vertical="center"/>
    </xf>
    <xf numFmtId="38" fontId="19" fillId="0" borderId="105" xfId="48" applyFont="1" applyBorder="1" applyAlignment="1">
      <alignment vertical="center"/>
    </xf>
    <xf numFmtId="0" fontId="19" fillId="0" borderId="107" xfId="0" applyFont="1" applyBorder="1" applyAlignment="1">
      <alignment horizontal="center" vertical="center"/>
    </xf>
    <xf numFmtId="38" fontId="19" fillId="0" borderId="108" xfId="48" applyFont="1" applyBorder="1" applyAlignment="1">
      <alignment vertical="center"/>
    </xf>
    <xf numFmtId="38" fontId="19" fillId="0" borderId="109" xfId="48" applyFont="1" applyBorder="1" applyAlignment="1">
      <alignment vertical="center"/>
    </xf>
    <xf numFmtId="38" fontId="19" fillId="0" borderId="107" xfId="48" applyFont="1" applyBorder="1" applyAlignment="1">
      <alignment vertical="center"/>
    </xf>
    <xf numFmtId="178" fontId="19" fillId="0" borderId="110" xfId="48" applyNumberFormat="1" applyFont="1" applyBorder="1" applyAlignment="1">
      <alignment horizontal="right" vertical="center"/>
    </xf>
    <xf numFmtId="178" fontId="19" fillId="0" borderId="23" xfId="48" applyNumberFormat="1" applyFont="1" applyBorder="1" applyAlignment="1">
      <alignment horizontal="right" vertical="center"/>
    </xf>
    <xf numFmtId="178" fontId="19" fillId="0" borderId="111" xfId="48" applyNumberFormat="1" applyFont="1" applyBorder="1" applyAlignment="1">
      <alignment horizontal="right" vertical="center"/>
    </xf>
    <xf numFmtId="178" fontId="19" fillId="0" borderId="106" xfId="0" applyNumberFormat="1" applyFont="1" applyBorder="1" applyAlignment="1">
      <alignment horizontal="right" vertical="center"/>
    </xf>
    <xf numFmtId="178" fontId="19" fillId="0" borderId="20" xfId="0" applyNumberFormat="1" applyFont="1" applyBorder="1" applyAlignment="1">
      <alignment horizontal="right" vertical="center"/>
    </xf>
    <xf numFmtId="178" fontId="18" fillId="0" borderId="20" xfId="0" applyNumberFormat="1" applyFont="1" applyBorder="1" applyAlignment="1">
      <alignment horizontal="right" vertical="center"/>
    </xf>
    <xf numFmtId="178" fontId="18" fillId="0" borderId="105" xfId="0" applyNumberFormat="1" applyFont="1" applyBorder="1" applyAlignment="1">
      <alignment horizontal="right" vertical="center"/>
    </xf>
    <xf numFmtId="0" fontId="6" fillId="0" borderId="0" xfId="0" applyFont="1" applyAlignment="1">
      <alignment horizontal="center" vertical="center"/>
    </xf>
    <xf numFmtId="0" fontId="7" fillId="0" borderId="0" xfId="0" applyFont="1" applyBorder="1" applyAlignment="1">
      <alignment horizontal="right" vertical="center"/>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8" fillId="0" borderId="10" xfId="0" applyFont="1" applyBorder="1" applyAlignment="1">
      <alignment horizontal="center" vertical="center"/>
    </xf>
    <xf numFmtId="0" fontId="7" fillId="0" borderId="112" xfId="0" applyFont="1" applyBorder="1" applyAlignment="1">
      <alignment vertical="center"/>
    </xf>
    <xf numFmtId="0" fontId="7" fillId="0" borderId="11"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9" fillId="0" borderId="10" xfId="0" applyFont="1" applyBorder="1" applyAlignment="1">
      <alignment horizontal="center" vertical="center"/>
    </xf>
    <xf numFmtId="0" fontId="9" fillId="0" borderId="112" xfId="0" applyFont="1" applyBorder="1" applyAlignment="1">
      <alignment vertical="center"/>
    </xf>
    <xf numFmtId="0" fontId="9" fillId="0" borderId="11" xfId="0" applyFont="1" applyBorder="1" applyAlignment="1">
      <alignment vertical="center"/>
    </xf>
    <xf numFmtId="0" fontId="9" fillId="0" borderId="29" xfId="0" applyFont="1" applyBorder="1" applyAlignment="1">
      <alignment vertical="center"/>
    </xf>
    <xf numFmtId="0" fontId="9" fillId="0" borderId="30" xfId="0" applyFont="1" applyBorder="1" applyAlignment="1">
      <alignment vertical="center"/>
    </xf>
    <xf numFmtId="0" fontId="9" fillId="0" borderId="31" xfId="0" applyFont="1" applyBorder="1" applyAlignment="1">
      <alignment vertical="center"/>
    </xf>
    <xf numFmtId="0" fontId="7" fillId="0" borderId="112" xfId="0" applyFont="1" applyBorder="1" applyAlignment="1">
      <alignment horizontal="center" vertical="center"/>
    </xf>
    <xf numFmtId="0" fontId="7" fillId="0" borderId="11"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5"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1" xfId="0" applyFont="1" applyBorder="1" applyAlignment="1">
      <alignment horizontal="center" textRotation="255"/>
    </xf>
    <xf numFmtId="0" fontId="10" fillId="0" borderId="13" xfId="0" applyFont="1" applyBorder="1" applyAlignment="1">
      <alignment horizontal="center" textRotation="255"/>
    </xf>
    <xf numFmtId="0" fontId="10" fillId="0" borderId="15" xfId="0" applyFont="1" applyBorder="1" applyAlignment="1">
      <alignment horizontal="center" textRotation="255"/>
    </xf>
    <xf numFmtId="0" fontId="11" fillId="0" borderId="10"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14" xfId="0" applyFont="1" applyBorder="1" applyAlignment="1">
      <alignment horizontal="center" vertical="center" textRotation="255"/>
    </xf>
    <xf numFmtId="0" fontId="11" fillId="0" borderId="11" xfId="0" applyFont="1" applyBorder="1" applyAlignment="1">
      <alignment horizontal="center" vertical="top" textRotation="255"/>
    </xf>
    <xf numFmtId="0" fontId="11" fillId="0" borderId="13" xfId="0" applyFont="1" applyBorder="1" applyAlignment="1">
      <alignment horizontal="center" vertical="top" textRotation="255"/>
    </xf>
    <xf numFmtId="0" fontId="11" fillId="0" borderId="15" xfId="0" applyFont="1" applyBorder="1" applyAlignment="1">
      <alignment horizontal="center" vertical="top" textRotation="255"/>
    </xf>
    <xf numFmtId="0" fontId="12"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3" fillId="0" borderId="24" xfId="0" applyFont="1" applyBorder="1" applyAlignment="1">
      <alignment horizontal="center" vertical="center" textRotation="255"/>
    </xf>
    <xf numFmtId="0" fontId="13" fillId="0" borderId="16" xfId="0" applyFont="1" applyBorder="1" applyAlignment="1">
      <alignment horizontal="center" vertical="center" textRotation="255"/>
    </xf>
    <xf numFmtId="0" fontId="13" fillId="0" borderId="26" xfId="0" applyFont="1" applyBorder="1" applyAlignment="1">
      <alignment horizontal="center" vertical="center" textRotation="255"/>
    </xf>
    <xf numFmtId="0" fontId="13" fillId="0" borderId="24" xfId="0" applyFont="1" applyBorder="1" applyAlignment="1">
      <alignment horizontal="center" vertical="center" textRotation="255" wrapText="1"/>
    </xf>
    <xf numFmtId="0" fontId="13" fillId="0" borderId="16" xfId="0" applyFont="1" applyBorder="1" applyAlignment="1">
      <alignment horizontal="center" vertical="center" textRotation="255" wrapText="1"/>
    </xf>
    <xf numFmtId="0" fontId="13" fillId="0" borderId="26" xfId="0" applyFont="1" applyBorder="1" applyAlignment="1">
      <alignment horizontal="center" vertical="center" textRotation="255" wrapText="1"/>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13" xfId="0" applyFont="1" applyBorder="1" applyAlignment="1">
      <alignment vertical="center"/>
    </xf>
    <xf numFmtId="0" fontId="7" fillId="0" borderId="114" xfId="0" applyFont="1" applyBorder="1" applyAlignment="1">
      <alignment vertical="center"/>
    </xf>
    <xf numFmtId="0" fontId="11" fillId="0" borderId="0" xfId="0" applyFont="1" applyBorder="1" applyAlignment="1">
      <alignment horizontal="center" vertical="center"/>
    </xf>
    <xf numFmtId="0" fontId="7" fillId="0" borderId="63" xfId="0" applyFont="1" applyBorder="1" applyAlignment="1">
      <alignment vertical="center"/>
    </xf>
    <xf numFmtId="0" fontId="7" fillId="0" borderId="62" xfId="0" applyFont="1" applyBorder="1" applyAlignment="1">
      <alignment vertical="center"/>
    </xf>
    <xf numFmtId="0" fontId="7" fillId="0" borderId="67" xfId="0" applyFont="1" applyBorder="1" applyAlignment="1">
      <alignment vertical="center"/>
    </xf>
    <xf numFmtId="0" fontId="7" fillId="0" borderId="66" xfId="0" applyFont="1" applyBorder="1" applyAlignment="1">
      <alignment vertical="center"/>
    </xf>
    <xf numFmtId="0" fontId="9" fillId="0" borderId="67" xfId="0" applyFont="1" applyBorder="1" applyAlignment="1">
      <alignment vertical="center"/>
    </xf>
    <xf numFmtId="0" fontId="9" fillId="0" borderId="66" xfId="0" applyFont="1" applyBorder="1" applyAlignment="1">
      <alignment vertical="center"/>
    </xf>
    <xf numFmtId="0" fontId="9" fillId="0" borderId="63" xfId="0" applyFont="1" applyBorder="1" applyAlignment="1">
      <alignment vertical="center"/>
    </xf>
    <xf numFmtId="0" fontId="9" fillId="0" borderId="62" xfId="0" applyFont="1" applyBorder="1" applyAlignment="1">
      <alignment vertical="center"/>
    </xf>
    <xf numFmtId="0" fontId="6" fillId="0" borderId="115" xfId="0" applyFont="1" applyBorder="1" applyAlignment="1">
      <alignment horizontal="center" vertical="top"/>
    </xf>
    <xf numFmtId="0" fontId="7" fillId="0" borderId="22" xfId="0" applyFont="1" applyBorder="1" applyAlignment="1">
      <alignment horizontal="center" vertical="center"/>
    </xf>
    <xf numFmtId="0" fontId="7" fillId="0" borderId="116" xfId="0" applyFont="1" applyBorder="1" applyAlignment="1">
      <alignment horizontal="center" vertical="center"/>
    </xf>
    <xf numFmtId="0" fontId="9" fillId="0" borderId="11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18" xfId="0" applyFont="1" applyBorder="1" applyAlignment="1">
      <alignment horizontal="center" vertical="center" wrapText="1"/>
    </xf>
    <xf numFmtId="0" fontId="10" fillId="0" borderId="23" xfId="0" applyFont="1" applyBorder="1" applyAlignment="1">
      <alignment vertical="center"/>
    </xf>
    <xf numFmtId="0" fontId="7" fillId="0" borderId="23" xfId="0" applyFont="1" applyBorder="1" applyAlignment="1">
      <alignment horizontal="center" vertical="center"/>
    </xf>
    <xf numFmtId="0" fontId="7" fillId="0" borderId="103" xfId="0" applyFont="1" applyBorder="1" applyAlignment="1">
      <alignment horizontal="center" vertical="center"/>
    </xf>
    <xf numFmtId="0" fontId="7" fillId="0" borderId="17" xfId="0" applyFont="1" applyBorder="1" applyAlignment="1">
      <alignment vertical="center"/>
    </xf>
    <xf numFmtId="0" fontId="7" fillId="0" borderId="17" xfId="0" applyFont="1" applyBorder="1" applyAlignment="1">
      <alignment horizontal="center" vertical="center"/>
    </xf>
    <xf numFmtId="0" fontId="7" fillId="0" borderId="119" xfId="0" applyFont="1" applyBorder="1" applyAlignment="1">
      <alignment horizontal="center" vertical="center"/>
    </xf>
    <xf numFmtId="0" fontId="7" fillId="0" borderId="18" xfId="0" applyFont="1" applyBorder="1" applyAlignment="1">
      <alignment vertical="center"/>
    </xf>
    <xf numFmtId="0" fontId="7" fillId="0" borderId="18" xfId="0" applyFont="1" applyBorder="1" applyAlignment="1">
      <alignment horizontal="center" vertical="center"/>
    </xf>
    <xf numFmtId="0" fontId="7" fillId="0" borderId="120" xfId="0" applyFont="1" applyBorder="1" applyAlignment="1">
      <alignment horizontal="center" vertical="center"/>
    </xf>
    <xf numFmtId="0" fontId="7" fillId="0" borderId="121" xfId="0" applyFont="1" applyBorder="1" applyAlignment="1">
      <alignment vertical="center"/>
    </xf>
    <xf numFmtId="0" fontId="7" fillId="0" borderId="122" xfId="0" applyFont="1" applyBorder="1" applyAlignment="1">
      <alignment vertical="center"/>
    </xf>
    <xf numFmtId="0" fontId="7" fillId="0" borderId="110" xfId="0" applyFont="1" applyBorder="1" applyAlignment="1">
      <alignment vertical="center"/>
    </xf>
    <xf numFmtId="0" fontId="7" fillId="0" borderId="121" xfId="0" applyFont="1" applyBorder="1" applyAlignment="1">
      <alignment horizontal="center" vertical="center"/>
    </xf>
    <xf numFmtId="0" fontId="7" fillId="0" borderId="111" xfId="0" applyFont="1" applyBorder="1" applyAlignment="1">
      <alignment horizontal="center" vertical="center"/>
    </xf>
    <xf numFmtId="0" fontId="7" fillId="0" borderId="10" xfId="0" applyFont="1" applyBorder="1" applyAlignment="1">
      <alignment horizontal="left" vertical="center"/>
    </xf>
    <xf numFmtId="0" fontId="7" fillId="0" borderId="112"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123" xfId="0" applyFont="1" applyBorder="1" applyAlignment="1">
      <alignment horizontal="center" vertical="center"/>
    </xf>
    <xf numFmtId="0" fontId="7" fillId="0" borderId="124" xfId="0" applyFont="1" applyBorder="1" applyAlignment="1">
      <alignment horizontal="center" vertical="center"/>
    </xf>
    <xf numFmtId="0" fontId="7" fillId="0" borderId="29" xfId="0" applyFont="1" applyBorder="1" applyAlignment="1">
      <alignment horizontal="center" vertical="center"/>
    </xf>
    <xf numFmtId="0" fontId="7" fillId="0" borderId="89" xfId="0" applyFont="1" applyBorder="1" applyAlignment="1">
      <alignment horizontal="center" vertical="center"/>
    </xf>
    <xf numFmtId="0" fontId="7" fillId="0" borderId="10" xfId="0" applyFont="1" applyBorder="1" applyAlignment="1">
      <alignment horizontal="left" vertical="center" wrapText="1"/>
    </xf>
    <xf numFmtId="0" fontId="7" fillId="0" borderId="112" xfId="0" applyFont="1" applyBorder="1" applyAlignment="1">
      <alignment horizontal="left" vertical="center" wrapText="1"/>
    </xf>
    <xf numFmtId="0" fontId="7" fillId="0" borderId="11"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49" fontId="7" fillId="0" borderId="24" xfId="0" applyNumberFormat="1" applyFont="1" applyBorder="1" applyAlignment="1">
      <alignment horizontal="center" vertical="center"/>
    </xf>
    <xf numFmtId="49" fontId="7" fillId="0" borderId="17" xfId="0" applyNumberFormat="1" applyFont="1" applyBorder="1" applyAlignment="1">
      <alignment horizontal="center" vertical="center"/>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7" fillId="0" borderId="23" xfId="0" applyFont="1" applyBorder="1" applyAlignment="1">
      <alignment vertical="center"/>
    </xf>
    <xf numFmtId="0" fontId="7" fillId="0" borderId="69" xfId="0" applyFont="1" applyBorder="1" applyAlignment="1">
      <alignment vertical="center"/>
    </xf>
    <xf numFmtId="0" fontId="7" fillId="0" borderId="20" xfId="0" applyFont="1" applyBorder="1" applyAlignment="1">
      <alignment vertical="center"/>
    </xf>
    <xf numFmtId="0" fontId="7" fillId="0" borderId="20" xfId="0" applyFont="1" applyBorder="1" applyAlignment="1">
      <alignment horizontal="center" vertical="center"/>
    </xf>
    <xf numFmtId="0" fontId="7" fillId="0" borderId="105" xfId="0" applyFont="1" applyBorder="1" applyAlignment="1">
      <alignment horizontal="center" vertical="center"/>
    </xf>
    <xf numFmtId="0" fontId="7" fillId="0" borderId="117" xfId="0" applyFont="1" applyBorder="1" applyAlignment="1">
      <alignment horizontal="center" vertical="center"/>
    </xf>
    <xf numFmtId="0" fontId="7" fillId="0" borderId="118" xfId="0" applyFont="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49" fontId="7" fillId="0" borderId="16" xfId="0" applyNumberFormat="1" applyFont="1" applyBorder="1" applyAlignment="1">
      <alignment horizontal="center" vertical="center"/>
    </xf>
    <xf numFmtId="0" fontId="7" fillId="0" borderId="14" xfId="0" applyFont="1" applyBorder="1" applyAlignment="1">
      <alignment horizontal="left" vertical="center" wrapText="1"/>
    </xf>
    <xf numFmtId="0" fontId="7" fillId="0" borderId="28" xfId="0" applyFont="1" applyBorder="1" applyAlignment="1">
      <alignment horizontal="left" vertical="center" wrapText="1"/>
    </xf>
    <xf numFmtId="0" fontId="7" fillId="0" borderId="15" xfId="0" applyFont="1" applyBorder="1" applyAlignment="1">
      <alignment horizontal="left" vertical="center" wrapText="1"/>
    </xf>
    <xf numFmtId="49" fontId="7" fillId="0" borderId="26" xfId="0" applyNumberFormat="1" applyFont="1" applyBorder="1" applyAlignment="1">
      <alignment horizontal="center" vertical="center"/>
    </xf>
    <xf numFmtId="0" fontId="7" fillId="0" borderId="125" xfId="0" applyFont="1" applyBorder="1" applyAlignment="1">
      <alignment horizontal="center" vertical="center"/>
    </xf>
    <xf numFmtId="0" fontId="9" fillId="0" borderId="117" xfId="0" applyFont="1" applyBorder="1" applyAlignment="1">
      <alignment horizontal="left" vertical="center" wrapText="1"/>
    </xf>
    <xf numFmtId="0" fontId="7" fillId="0" borderId="118" xfId="0" applyFont="1" applyBorder="1" applyAlignment="1">
      <alignment horizontal="left" vertical="center" wrapText="1"/>
    </xf>
    <xf numFmtId="0" fontId="7" fillId="0" borderId="27" xfId="0" applyFont="1" applyBorder="1" applyAlignment="1">
      <alignment vertical="center"/>
    </xf>
    <xf numFmtId="0" fontId="7" fillId="0" borderId="27" xfId="0" applyFont="1" applyBorder="1" applyAlignment="1">
      <alignment horizontal="center" vertical="center"/>
    </xf>
    <xf numFmtId="0" fontId="7" fillId="0" borderId="126" xfId="0" applyFont="1" applyBorder="1" applyAlignment="1">
      <alignment horizontal="center" vertical="center"/>
    </xf>
    <xf numFmtId="0" fontId="9" fillId="0" borderId="33" xfId="0" applyFont="1" applyBorder="1" applyAlignment="1">
      <alignment horizontal="center" vertical="center"/>
    </xf>
    <xf numFmtId="0" fontId="9" fillId="0" borderId="10" xfId="0" applyFont="1" applyBorder="1" applyAlignment="1">
      <alignment horizontal="left" vertical="center"/>
    </xf>
    <xf numFmtId="0" fontId="9" fillId="0" borderId="112"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9" fillId="0" borderId="13" xfId="0" applyFont="1" applyBorder="1" applyAlignment="1">
      <alignment horizontal="left" vertical="center"/>
    </xf>
    <xf numFmtId="0" fontId="9" fillId="0" borderId="127" xfId="0" applyFont="1" applyBorder="1" applyAlignment="1">
      <alignment horizontal="left" vertical="center"/>
    </xf>
    <xf numFmtId="0" fontId="9" fillId="0" borderId="115" xfId="0" applyFont="1" applyBorder="1" applyAlignment="1">
      <alignment horizontal="left" vertical="center"/>
    </xf>
    <xf numFmtId="0" fontId="9" fillId="0" borderId="48" xfId="0" applyFont="1" applyBorder="1" applyAlignment="1">
      <alignment horizontal="left" vertical="center"/>
    </xf>
    <xf numFmtId="0" fontId="7" fillId="0" borderId="127" xfId="0" applyFont="1" applyBorder="1" applyAlignment="1">
      <alignment horizontal="center" vertical="center"/>
    </xf>
    <xf numFmtId="0" fontId="7" fillId="0" borderId="102" xfId="0" applyFont="1" applyBorder="1" applyAlignment="1">
      <alignment horizontal="center" vertical="center"/>
    </xf>
    <xf numFmtId="0" fontId="7" fillId="0" borderId="117"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18" xfId="0" applyFont="1" applyFill="1" applyBorder="1" applyAlignment="1">
      <alignment horizontal="center" vertical="center"/>
    </xf>
    <xf numFmtId="0" fontId="7" fillId="0" borderId="128" xfId="0" applyFont="1" applyBorder="1" applyAlignment="1">
      <alignment horizontal="left" vertical="center"/>
    </xf>
    <xf numFmtId="0" fontId="7" fillId="0" borderId="129" xfId="0" applyFont="1" applyBorder="1" applyAlignment="1">
      <alignment horizontal="left" vertical="center"/>
    </xf>
    <xf numFmtId="0" fontId="7" fillId="0" borderId="130" xfId="0" applyFont="1" applyBorder="1" applyAlignment="1">
      <alignment horizontal="left" vertical="center"/>
    </xf>
    <xf numFmtId="0" fontId="7" fillId="0" borderId="128" xfId="0" applyFont="1" applyBorder="1" applyAlignment="1">
      <alignment horizontal="center" vertical="center"/>
    </xf>
    <xf numFmtId="0" fontId="7" fillId="0" borderId="131" xfId="0" applyFont="1" applyBorder="1" applyAlignment="1">
      <alignment horizontal="center" vertical="center"/>
    </xf>
    <xf numFmtId="0" fontId="7" fillId="0" borderId="63" xfId="0" applyFont="1" applyBorder="1" applyAlignment="1">
      <alignment horizontal="center" vertical="center"/>
    </xf>
    <xf numFmtId="0" fontId="7" fillId="0" borderId="92" xfId="0" applyFont="1" applyBorder="1" applyAlignment="1">
      <alignment horizontal="center" vertical="center"/>
    </xf>
    <xf numFmtId="0" fontId="7" fillId="0" borderId="14" xfId="0" applyFont="1" applyBorder="1" applyAlignment="1">
      <alignment vertical="center"/>
    </xf>
    <xf numFmtId="0" fontId="7" fillId="0" borderId="28" xfId="0" applyFont="1" applyBorder="1" applyAlignment="1">
      <alignment vertical="center"/>
    </xf>
    <xf numFmtId="0" fontId="7" fillId="0" borderId="15" xfId="0" applyFont="1" applyBorder="1" applyAlignment="1">
      <alignment vertical="center"/>
    </xf>
    <xf numFmtId="0" fontId="9" fillId="0" borderId="117" xfId="0" applyFont="1" applyBorder="1" applyAlignment="1">
      <alignment horizontal="left" vertical="center"/>
    </xf>
    <xf numFmtId="0" fontId="7" fillId="0" borderId="33" xfId="0" applyFont="1" applyBorder="1" applyAlignment="1">
      <alignment horizontal="left" vertical="center"/>
    </xf>
    <xf numFmtId="0" fontId="7" fillId="0" borderId="118" xfId="0" applyFont="1" applyBorder="1" applyAlignment="1">
      <alignment horizontal="left" vertical="center"/>
    </xf>
    <xf numFmtId="0" fontId="9" fillId="0" borderId="33" xfId="0" applyFont="1" applyBorder="1" applyAlignment="1">
      <alignment horizontal="left" vertical="center" wrapText="1"/>
    </xf>
    <xf numFmtId="0" fontId="9" fillId="0" borderId="25" xfId="0" applyFont="1" applyBorder="1" applyAlignment="1">
      <alignment horizontal="left" vertical="center" wrapText="1"/>
    </xf>
    <xf numFmtId="0" fontId="7" fillId="0" borderId="127" xfId="0" applyFont="1" applyBorder="1" applyAlignment="1">
      <alignment horizontal="left" vertical="center"/>
    </xf>
    <xf numFmtId="0" fontId="7" fillId="0" borderId="115" xfId="0" applyFont="1" applyBorder="1" applyAlignment="1">
      <alignment horizontal="left" vertical="center"/>
    </xf>
    <xf numFmtId="0" fontId="7" fillId="0" borderId="48" xfId="0" applyFont="1" applyBorder="1" applyAlignment="1">
      <alignment horizontal="left" vertical="center"/>
    </xf>
    <xf numFmtId="0" fontId="7" fillId="0" borderId="117" xfId="0" applyFont="1" applyBorder="1" applyAlignment="1">
      <alignment horizontal="center" vertical="center" wrapText="1"/>
    </xf>
    <xf numFmtId="0" fontId="9" fillId="0" borderId="33" xfId="0" applyFont="1" applyBorder="1" applyAlignment="1">
      <alignment horizontal="left" vertical="center"/>
    </xf>
    <xf numFmtId="0" fontId="9" fillId="0" borderId="25" xfId="0" applyFont="1" applyBorder="1" applyAlignment="1">
      <alignment horizontal="left" vertical="center"/>
    </xf>
    <xf numFmtId="0" fontId="9" fillId="0" borderId="12" xfId="0" applyFont="1" applyBorder="1" applyAlignment="1">
      <alignment horizontal="right" vertical="center"/>
    </xf>
    <xf numFmtId="0" fontId="9" fillId="0" borderId="0" xfId="0" applyFont="1" applyBorder="1" applyAlignment="1">
      <alignment horizontal="right" vertical="center"/>
    </xf>
    <xf numFmtId="0" fontId="9" fillId="0" borderId="13" xfId="0" applyFont="1" applyBorder="1" applyAlignment="1">
      <alignment horizontal="right" vertical="center"/>
    </xf>
    <xf numFmtId="0" fontId="7" fillId="0" borderId="12" xfId="0" applyFont="1" applyBorder="1" applyAlignment="1">
      <alignment horizontal="center" vertical="center" wrapText="1"/>
    </xf>
    <xf numFmtId="0" fontId="7" fillId="0" borderId="124" xfId="0" applyFont="1" applyBorder="1" applyAlignment="1">
      <alignment horizontal="center" vertical="center" wrapText="1"/>
    </xf>
    <xf numFmtId="0" fontId="6" fillId="0" borderId="115" xfId="0" applyFont="1" applyBorder="1" applyAlignment="1">
      <alignment horizontal="center" vertical="center"/>
    </xf>
    <xf numFmtId="49" fontId="9" fillId="0" borderId="117" xfId="0" applyNumberFormat="1" applyFont="1" applyBorder="1" applyAlignment="1">
      <alignment horizontal="center" vertical="center" wrapText="1"/>
    </xf>
    <xf numFmtId="49" fontId="9" fillId="0" borderId="33" xfId="0" applyNumberFormat="1" applyFont="1" applyBorder="1" applyAlignment="1">
      <alignment horizontal="center" vertical="center" wrapText="1"/>
    </xf>
    <xf numFmtId="49" fontId="9" fillId="0" borderId="34" xfId="0" applyNumberFormat="1" applyFont="1" applyBorder="1" applyAlignment="1">
      <alignment horizontal="center" vertical="center" wrapText="1"/>
    </xf>
    <xf numFmtId="0" fontId="9" fillId="0" borderId="128" xfId="0" applyFont="1" applyBorder="1" applyAlignment="1">
      <alignment horizontal="left" vertical="center"/>
    </xf>
    <xf numFmtId="0" fontId="9" fillId="0" borderId="129" xfId="0" applyFont="1" applyBorder="1" applyAlignment="1">
      <alignment horizontal="left" vertical="center"/>
    </xf>
    <xf numFmtId="0" fontId="9" fillId="0" borderId="130" xfId="0" applyFont="1" applyBorder="1" applyAlignment="1">
      <alignment horizontal="left"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49" fontId="7" fillId="0" borderId="132"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0" fontId="7" fillId="0" borderId="128" xfId="0" applyFont="1" applyBorder="1" applyAlignment="1">
      <alignment horizontal="center" vertical="center" wrapText="1"/>
    </xf>
    <xf numFmtId="0" fontId="7" fillId="0" borderId="13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8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0" xfId="0" applyFont="1" applyBorder="1" applyAlignment="1">
      <alignment horizontal="center" vertical="center" wrapText="1"/>
    </xf>
    <xf numFmtId="0" fontId="9" fillId="0" borderId="29" xfId="0" applyFont="1" applyBorder="1" applyAlignment="1">
      <alignment horizontal="right" vertical="center"/>
    </xf>
    <xf numFmtId="0" fontId="9" fillId="0" borderId="30" xfId="0" applyFont="1" applyBorder="1" applyAlignment="1">
      <alignment horizontal="right" vertical="center"/>
    </xf>
    <xf numFmtId="0" fontId="9" fillId="0" borderId="31" xfId="0" applyFont="1" applyBorder="1" applyAlignment="1">
      <alignment horizontal="right" vertical="center"/>
    </xf>
    <xf numFmtId="0" fontId="7" fillId="0" borderId="24" xfId="0" applyFont="1" applyBorder="1" applyAlignment="1">
      <alignment horizontal="center" vertical="center"/>
    </xf>
    <xf numFmtId="0" fontId="7" fillId="0" borderId="10" xfId="0" applyFont="1" applyBorder="1" applyAlignment="1">
      <alignment horizontal="center" vertical="center" wrapText="1"/>
    </xf>
    <xf numFmtId="0" fontId="7" fillId="0" borderId="123" xfId="0" applyFont="1" applyBorder="1" applyAlignment="1">
      <alignment horizontal="center" vertical="center" wrapText="1"/>
    </xf>
    <xf numFmtId="49" fontId="9" fillId="0" borderId="34" xfId="0" applyNumberFormat="1" applyFont="1" applyBorder="1" applyAlignment="1">
      <alignment horizontal="center" vertical="center"/>
    </xf>
    <xf numFmtId="49" fontId="9" fillId="0" borderId="35" xfId="0" applyNumberFormat="1"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7" fillId="0" borderId="17"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29" xfId="0" applyFont="1" applyBorder="1" applyAlignment="1">
      <alignment horizontal="right" vertical="center" wrapText="1"/>
    </xf>
    <xf numFmtId="0" fontId="7" fillId="0" borderId="89" xfId="0" applyFont="1" applyBorder="1" applyAlignment="1">
      <alignment horizontal="right" vertical="center" wrapText="1"/>
    </xf>
    <xf numFmtId="0" fontId="6" fillId="0" borderId="0" xfId="0" applyFont="1" applyBorder="1" applyAlignment="1">
      <alignment horizontal="center" vertical="center"/>
    </xf>
    <xf numFmtId="0" fontId="9" fillId="0" borderId="117" xfId="0" applyFont="1" applyBorder="1" applyAlignment="1">
      <alignment horizontal="center" vertical="center"/>
    </xf>
    <xf numFmtId="0" fontId="9" fillId="0" borderId="34" xfId="0" applyFont="1" applyBorder="1" applyAlignment="1">
      <alignment horizontal="center" vertical="center"/>
    </xf>
    <xf numFmtId="0" fontId="9" fillId="0" borderId="23" xfId="0" applyFont="1" applyFill="1" applyBorder="1" applyAlignment="1">
      <alignment vertical="center"/>
    </xf>
    <xf numFmtId="0" fontId="7" fillId="0" borderId="23" xfId="0" applyFont="1" applyFill="1" applyBorder="1" applyAlignment="1">
      <alignment vertical="center"/>
    </xf>
    <xf numFmtId="0" fontId="7" fillId="0" borderId="103" xfId="0" applyFont="1" applyFill="1" applyBorder="1" applyAlignment="1">
      <alignment vertical="center"/>
    </xf>
    <xf numFmtId="0" fontId="7" fillId="0" borderId="63" xfId="0" applyFont="1" applyFill="1" applyBorder="1" applyAlignment="1">
      <alignment vertical="center"/>
    </xf>
    <xf numFmtId="0" fontId="7" fillId="0" borderId="69" xfId="0" applyFont="1" applyFill="1" applyBorder="1" applyAlignment="1">
      <alignment vertical="center"/>
    </xf>
    <xf numFmtId="0" fontId="7" fillId="0" borderId="62" xfId="0" applyFont="1" applyFill="1" applyBorder="1" applyAlignment="1">
      <alignment vertical="center"/>
    </xf>
    <xf numFmtId="0" fontId="7" fillId="0" borderId="92" xfId="0" applyFont="1" applyFill="1" applyBorder="1" applyAlignment="1">
      <alignment vertical="center"/>
    </xf>
    <xf numFmtId="0" fontId="7" fillId="0" borderId="34" xfId="0" applyFont="1" applyBorder="1" applyAlignment="1">
      <alignment horizontal="center" vertical="center"/>
    </xf>
    <xf numFmtId="0" fontId="7" fillId="0" borderId="17" xfId="0" applyFont="1" applyFill="1" applyBorder="1" applyAlignment="1">
      <alignment vertical="center"/>
    </xf>
    <xf numFmtId="0" fontId="7" fillId="0" borderId="119" xfId="0" applyFont="1" applyFill="1" applyBorder="1" applyAlignment="1">
      <alignment vertical="center"/>
    </xf>
    <xf numFmtId="0" fontId="7" fillId="0" borderId="92" xfId="0" applyFont="1" applyBorder="1" applyAlignment="1">
      <alignment vertical="center"/>
    </xf>
    <xf numFmtId="0" fontId="7" fillId="0" borderId="18" xfId="0" applyFont="1" applyFill="1" applyBorder="1" applyAlignment="1">
      <alignment vertical="center"/>
    </xf>
    <xf numFmtId="0" fontId="7" fillId="0" borderId="32" xfId="0" applyFont="1" applyBorder="1" applyAlignment="1">
      <alignment horizontal="center" vertical="center"/>
    </xf>
    <xf numFmtId="0" fontId="7" fillId="0" borderId="120" xfId="0" applyFont="1" applyFill="1" applyBorder="1" applyAlignment="1">
      <alignment vertical="center"/>
    </xf>
    <xf numFmtId="0" fontId="9" fillId="0" borderId="17" xfId="0" applyFont="1" applyFill="1" applyBorder="1" applyAlignment="1">
      <alignment vertical="center"/>
    </xf>
    <xf numFmtId="0" fontId="9" fillId="0" borderId="119" xfId="0" applyFont="1" applyFill="1" applyBorder="1" applyAlignment="1">
      <alignment vertical="center"/>
    </xf>
    <xf numFmtId="0" fontId="9" fillId="0" borderId="20" xfId="0" applyFont="1" applyFill="1" applyBorder="1" applyAlignment="1">
      <alignment vertical="center"/>
    </xf>
    <xf numFmtId="0" fontId="7" fillId="0" borderId="20" xfId="0" applyFont="1" applyFill="1" applyBorder="1" applyAlignment="1">
      <alignment vertical="center"/>
    </xf>
    <xf numFmtId="0" fontId="7" fillId="0" borderId="105" xfId="0" applyFont="1" applyFill="1" applyBorder="1" applyAlignment="1">
      <alignment vertical="center"/>
    </xf>
    <xf numFmtId="0" fontId="7" fillId="0" borderId="127" xfId="0" applyFont="1" applyFill="1" applyBorder="1" applyAlignment="1">
      <alignment vertical="center"/>
    </xf>
    <xf numFmtId="0" fontId="7" fillId="0" borderId="115" xfId="0" applyFont="1" applyFill="1" applyBorder="1" applyAlignment="1">
      <alignment vertical="center"/>
    </xf>
    <xf numFmtId="0" fontId="7" fillId="0" borderId="48" xfId="0" applyFont="1" applyFill="1" applyBorder="1" applyAlignment="1">
      <alignment vertical="center"/>
    </xf>
    <xf numFmtId="0" fontId="7" fillId="0" borderId="19" xfId="0" applyFont="1" applyFill="1" applyBorder="1" applyAlignment="1">
      <alignment vertical="center"/>
    </xf>
    <xf numFmtId="0" fontId="7" fillId="0" borderId="133" xfId="0" applyFont="1" applyFill="1" applyBorder="1" applyAlignment="1">
      <alignment vertical="center"/>
    </xf>
    <xf numFmtId="0" fontId="9" fillId="0" borderId="50" xfId="0" applyFont="1" applyBorder="1" applyAlignment="1">
      <alignment horizontal="right" vertical="center" wrapText="1"/>
    </xf>
    <xf numFmtId="0" fontId="4" fillId="0" borderId="43"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5" xfId="0" applyFont="1" applyFill="1" applyBorder="1" applyAlignment="1">
      <alignment vertical="top" wrapText="1"/>
    </xf>
    <xf numFmtId="0" fontId="9" fillId="0" borderId="134" xfId="0" applyFont="1" applyFill="1" applyBorder="1" applyAlignment="1">
      <alignment horizontal="center" vertical="top"/>
    </xf>
    <xf numFmtId="0" fontId="9" fillId="0" borderId="0" xfId="0" applyFont="1" applyFill="1" applyBorder="1" applyAlignment="1">
      <alignment horizontal="center" vertical="top"/>
    </xf>
    <xf numFmtId="0" fontId="9" fillId="0" borderId="45" xfId="0" applyFont="1" applyFill="1" applyBorder="1" applyAlignment="1">
      <alignment horizontal="center" vertical="top"/>
    </xf>
    <xf numFmtId="0" fontId="7" fillId="0" borderId="134" xfId="0" applyFont="1" applyFill="1" applyBorder="1" applyAlignment="1">
      <alignment horizontal="center" vertical="top"/>
    </xf>
    <xf numFmtId="0" fontId="7" fillId="0" borderId="0" xfId="0" applyFont="1" applyFill="1" applyBorder="1" applyAlignment="1">
      <alignment horizontal="center" vertical="top"/>
    </xf>
    <xf numFmtId="0" fontId="7" fillId="0" borderId="45" xfId="0" applyFont="1" applyFill="1" applyBorder="1" applyAlignment="1">
      <alignment horizontal="center" vertical="top"/>
    </xf>
    <xf numFmtId="0" fontId="7" fillId="0" borderId="40" xfId="0" applyFont="1" applyFill="1" applyBorder="1" applyAlignment="1">
      <alignment horizontal="center" vertical="center" wrapText="1"/>
    </xf>
    <xf numFmtId="49" fontId="7" fillId="0" borderId="36" xfId="0" applyNumberFormat="1" applyFont="1" applyFill="1" applyBorder="1" applyAlignment="1">
      <alignment horizontal="right" vertical="center" wrapText="1"/>
    </xf>
    <xf numFmtId="49" fontId="7" fillId="0" borderId="40" xfId="0" applyNumberFormat="1" applyFont="1" applyFill="1" applyBorder="1" applyAlignment="1">
      <alignment horizontal="right" vertical="center" wrapText="1"/>
    </xf>
    <xf numFmtId="49" fontId="7" fillId="0" borderId="46" xfId="0" applyNumberFormat="1" applyFont="1" applyFill="1" applyBorder="1" applyAlignment="1">
      <alignment horizontal="right" vertical="center" wrapText="1"/>
    </xf>
    <xf numFmtId="0" fontId="7" fillId="0" borderId="69" xfId="0" applyFont="1" applyBorder="1" applyAlignment="1">
      <alignment horizontal="center" vertical="center"/>
    </xf>
    <xf numFmtId="0" fontId="7" fillId="0" borderId="62" xfId="0" applyFont="1" applyBorder="1" applyAlignment="1">
      <alignment horizontal="center" vertical="center"/>
    </xf>
    <xf numFmtId="3" fontId="7" fillId="0" borderId="17" xfId="0" applyNumberFormat="1" applyFont="1" applyBorder="1" applyAlignment="1">
      <alignment horizontal="right" vertical="center"/>
    </xf>
    <xf numFmtId="0" fontId="9" fillId="0" borderId="135" xfId="0" applyFont="1" applyBorder="1" applyAlignment="1">
      <alignment horizontal="center" vertical="center" wrapText="1"/>
    </xf>
    <xf numFmtId="0" fontId="9" fillId="0" borderId="133" xfId="0" applyFont="1" applyBorder="1" applyAlignment="1">
      <alignment horizontal="center" vertical="center" wrapText="1"/>
    </xf>
    <xf numFmtId="0" fontId="7" fillId="34" borderId="67" xfId="0" applyFont="1" applyFill="1" applyBorder="1" applyAlignment="1">
      <alignment horizontal="center" vertical="center"/>
    </xf>
    <xf numFmtId="0" fontId="7" fillId="34" borderId="136" xfId="0" applyFont="1" applyFill="1" applyBorder="1" applyAlignment="1">
      <alignment horizontal="center" vertical="center"/>
    </xf>
    <xf numFmtId="0" fontId="7" fillId="34" borderId="66" xfId="0" applyFont="1" applyFill="1" applyBorder="1" applyAlignment="1">
      <alignment horizontal="center" vertical="center"/>
    </xf>
    <xf numFmtId="3" fontId="7" fillId="33" borderId="19" xfId="0" applyNumberFormat="1" applyFont="1" applyFill="1" applyBorder="1" applyAlignment="1">
      <alignment horizontal="right" vertical="center"/>
    </xf>
    <xf numFmtId="0" fontId="8" fillId="0" borderId="18" xfId="0" applyFont="1" applyBorder="1" applyAlignment="1">
      <alignment horizontal="center" vertical="center"/>
    </xf>
    <xf numFmtId="0" fontId="9" fillId="0" borderId="119" xfId="0" applyFont="1" applyBorder="1" applyAlignment="1">
      <alignment horizontal="center" vertical="center" wrapText="1"/>
    </xf>
    <xf numFmtId="0" fontId="7" fillId="34" borderId="18" xfId="0" applyFont="1" applyFill="1" applyBorder="1" applyAlignment="1">
      <alignment horizontal="center" vertical="center"/>
    </xf>
    <xf numFmtId="3" fontId="7" fillId="33" borderId="17" xfId="0" applyNumberFormat="1" applyFont="1" applyFill="1" applyBorder="1" applyAlignment="1">
      <alignment horizontal="right" vertical="center"/>
    </xf>
    <xf numFmtId="0" fontId="12" fillId="0" borderId="18" xfId="0" applyFont="1" applyBorder="1" applyAlignment="1">
      <alignment horizontal="center" vertical="center"/>
    </xf>
    <xf numFmtId="10" fontId="7" fillId="0" borderId="24" xfId="0" applyNumberFormat="1" applyFont="1" applyBorder="1" applyAlignment="1">
      <alignment horizontal="right" vertical="center"/>
    </xf>
    <xf numFmtId="0" fontId="7" fillId="0" borderId="17" xfId="0" applyFont="1" applyBorder="1" applyAlignment="1">
      <alignment horizontal="right" vertical="center"/>
    </xf>
    <xf numFmtId="0" fontId="7" fillId="34" borderId="18" xfId="0" applyFont="1" applyFill="1" applyBorder="1" applyAlignment="1">
      <alignment horizontal="right" vertical="center"/>
    </xf>
    <xf numFmtId="10" fontId="9" fillId="0" borderId="24" xfId="0" applyNumberFormat="1" applyFont="1" applyBorder="1" applyAlignment="1">
      <alignment horizontal="right" vertical="center"/>
    </xf>
    <xf numFmtId="0" fontId="9" fillId="0" borderId="17" xfId="0" applyFont="1" applyBorder="1" applyAlignment="1">
      <alignment horizontal="right" vertical="center"/>
    </xf>
    <xf numFmtId="0" fontId="7" fillId="0" borderId="135" xfId="0" applyFont="1" applyBorder="1" applyAlignment="1">
      <alignment horizontal="center" vertical="center" wrapText="1"/>
    </xf>
    <xf numFmtId="0" fontId="7" fillId="0" borderId="137" xfId="0" applyFont="1" applyBorder="1" applyAlignment="1">
      <alignment horizontal="center" vertical="center" wrapText="1"/>
    </xf>
    <xf numFmtId="0" fontId="7" fillId="0" borderId="137" xfId="0" applyFont="1" applyBorder="1" applyAlignment="1">
      <alignment vertical="center"/>
    </xf>
    <xf numFmtId="0" fontId="7" fillId="0" borderId="47" xfId="0" applyFont="1" applyBorder="1" applyAlignment="1">
      <alignment vertical="center"/>
    </xf>
    <xf numFmtId="0" fontId="8" fillId="0" borderId="17" xfId="0" applyFont="1" applyBorder="1" applyAlignment="1">
      <alignment horizontal="center" vertical="center"/>
    </xf>
    <xf numFmtId="0" fontId="9" fillId="0" borderId="138" xfId="0" applyFont="1" applyBorder="1" applyAlignment="1">
      <alignment horizontal="center" vertical="center" wrapText="1"/>
    </xf>
    <xf numFmtId="49" fontId="7" fillId="0" borderId="24" xfId="0" applyNumberFormat="1" applyFont="1" applyBorder="1" applyAlignment="1">
      <alignment horizontal="right" vertical="center"/>
    </xf>
    <xf numFmtId="49" fontId="7" fillId="0" borderId="17" xfId="0" applyNumberFormat="1" applyFont="1" applyBorder="1" applyAlignment="1">
      <alignment horizontal="right" vertical="center"/>
    </xf>
    <xf numFmtId="0" fontId="7" fillId="0" borderId="18" xfId="0" applyFont="1" applyFill="1" applyBorder="1" applyAlignment="1">
      <alignment horizontal="right" vertical="center"/>
    </xf>
    <xf numFmtId="0" fontId="9" fillId="0" borderId="24" xfId="0" applyFont="1" applyBorder="1" applyAlignment="1">
      <alignment horizontal="right" vertical="center"/>
    </xf>
    <xf numFmtId="0" fontId="9" fillId="0" borderId="139" xfId="0" applyFont="1" applyBorder="1" applyAlignment="1">
      <alignment horizontal="center" vertical="center"/>
    </xf>
    <xf numFmtId="0" fontId="9" fillId="0" borderId="112" xfId="0" applyFont="1" applyBorder="1" applyAlignment="1">
      <alignment horizontal="center" vertical="center"/>
    </xf>
    <xf numFmtId="0" fontId="9" fillId="0" borderId="58"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10" fontId="17" fillId="0" borderId="24" xfId="0" applyNumberFormat="1" applyFont="1" applyBorder="1" applyAlignment="1">
      <alignment horizontal="right" vertical="center"/>
    </xf>
    <xf numFmtId="0" fontId="17" fillId="0" borderId="17" xfId="0" applyFont="1" applyBorder="1" applyAlignment="1">
      <alignment horizontal="right" vertical="center"/>
    </xf>
    <xf numFmtId="0" fontId="7" fillId="0" borderId="140" xfId="0" applyFont="1" applyBorder="1" applyAlignment="1">
      <alignment horizontal="center" vertical="center" wrapText="1"/>
    </xf>
    <xf numFmtId="3" fontId="9" fillId="0" borderId="63" xfId="0" applyNumberFormat="1" applyFont="1" applyBorder="1" applyAlignment="1">
      <alignment horizontal="right" vertical="center"/>
    </xf>
    <xf numFmtId="3" fontId="9" fillId="0" borderId="62" xfId="0" applyNumberFormat="1" applyFont="1" applyBorder="1" applyAlignment="1">
      <alignment horizontal="right" vertical="center"/>
    </xf>
    <xf numFmtId="0" fontId="7" fillId="0" borderId="16" xfId="0" applyFont="1" applyBorder="1" applyAlignment="1">
      <alignment horizontal="right" vertical="center"/>
    </xf>
    <xf numFmtId="0" fontId="7" fillId="0" borderId="18" xfId="0" applyFont="1" applyBorder="1" applyAlignment="1">
      <alignment horizontal="right" vertical="center"/>
    </xf>
    <xf numFmtId="0" fontId="9" fillId="0" borderId="141" xfId="0" applyFont="1" applyBorder="1" applyAlignment="1">
      <alignment horizontal="center" vertical="center"/>
    </xf>
    <xf numFmtId="0" fontId="9" fillId="0" borderId="142" xfId="0" applyFont="1" applyBorder="1" applyAlignment="1">
      <alignment horizontal="center" vertical="center"/>
    </xf>
    <xf numFmtId="0" fontId="7" fillId="0" borderId="137" xfId="0" applyFont="1" applyBorder="1" applyAlignment="1">
      <alignment horizontal="center" vertical="center"/>
    </xf>
    <xf numFmtId="0" fontId="7" fillId="0" borderId="0" xfId="0" applyFont="1" applyBorder="1" applyAlignment="1">
      <alignment horizontal="center" vertical="center"/>
    </xf>
    <xf numFmtId="0" fontId="7" fillId="0" borderId="58" xfId="0" applyFont="1" applyBorder="1" applyAlignment="1">
      <alignment horizontal="center" vertical="center"/>
    </xf>
    <xf numFmtId="0" fontId="7" fillId="0" borderId="109" xfId="0" applyFont="1" applyBorder="1" applyAlignment="1">
      <alignment horizontal="center" vertical="center"/>
    </xf>
    <xf numFmtId="0" fontId="9" fillId="0" borderId="109" xfId="0" applyFont="1" applyBorder="1" applyAlignment="1">
      <alignment horizontal="center" vertical="center"/>
    </xf>
    <xf numFmtId="0" fontId="9" fillId="0" borderId="27" xfId="0" applyFont="1" applyBorder="1" applyAlignment="1">
      <alignment horizontal="center" vertical="center"/>
    </xf>
    <xf numFmtId="0" fontId="9" fillId="0" borderId="143" xfId="0" applyFont="1" applyBorder="1" applyAlignment="1">
      <alignment horizontal="center" vertical="center"/>
    </xf>
    <xf numFmtId="0" fontId="9" fillId="0" borderId="26" xfId="0" applyFont="1" applyBorder="1" applyAlignment="1">
      <alignment horizontal="center" vertical="center"/>
    </xf>
    <xf numFmtId="0" fontId="7" fillId="0" borderId="108" xfId="0" applyFont="1" applyBorder="1" applyAlignment="1">
      <alignment horizontal="center" vertical="center"/>
    </xf>
    <xf numFmtId="0" fontId="7" fillId="0" borderId="93" xfId="0" applyFont="1" applyBorder="1" applyAlignment="1">
      <alignment horizontal="center" vertical="center"/>
    </xf>
    <xf numFmtId="0" fontId="7" fillId="0" borderId="144" xfId="0" applyFont="1" applyBorder="1" applyAlignment="1">
      <alignment horizontal="center" vertical="center"/>
    </xf>
    <xf numFmtId="0" fontId="7" fillId="0" borderId="55" xfId="0" applyFont="1" applyBorder="1" applyAlignment="1">
      <alignment horizontal="center" vertical="center"/>
    </xf>
    <xf numFmtId="0" fontId="7" fillId="0" borderId="145" xfId="0" applyFont="1" applyBorder="1" applyAlignment="1">
      <alignment horizontal="center" vertical="center"/>
    </xf>
    <xf numFmtId="0" fontId="9" fillId="0" borderId="0" xfId="0" applyFont="1" applyAlignment="1">
      <alignment vertical="center"/>
    </xf>
    <xf numFmtId="56" fontId="7" fillId="0" borderId="146" xfId="0" applyNumberFormat="1" applyFont="1" applyBorder="1" applyAlignment="1">
      <alignment horizontal="center" vertical="center"/>
    </xf>
    <xf numFmtId="56" fontId="7" fillId="0" borderId="55" xfId="0" applyNumberFormat="1" applyFont="1" applyBorder="1" applyAlignment="1">
      <alignment horizontal="center" vertical="center"/>
    </xf>
    <xf numFmtId="56" fontId="7" fillId="0" borderId="56" xfId="0" applyNumberFormat="1" applyFont="1" applyBorder="1" applyAlignment="1">
      <alignment horizontal="center" vertical="center"/>
    </xf>
    <xf numFmtId="0" fontId="7" fillId="0" borderId="120" xfId="0" applyFont="1" applyBorder="1" applyAlignment="1">
      <alignment vertical="center"/>
    </xf>
    <xf numFmtId="0" fontId="7" fillId="0" borderId="147" xfId="0" applyFont="1" applyBorder="1" applyAlignment="1">
      <alignment vertical="center"/>
    </xf>
    <xf numFmtId="0" fontId="7" fillId="0" borderId="136" xfId="0" applyFont="1" applyBorder="1" applyAlignment="1">
      <alignment vertical="center"/>
    </xf>
    <xf numFmtId="0" fontId="7" fillId="0" borderId="105" xfId="0" applyFont="1" applyBorder="1" applyAlignment="1">
      <alignment vertical="center"/>
    </xf>
    <xf numFmtId="0" fontId="7" fillId="0" borderId="53" xfId="0" applyFont="1" applyBorder="1" applyAlignment="1">
      <alignment vertical="center"/>
    </xf>
    <xf numFmtId="0" fontId="9" fillId="0" borderId="53" xfId="0" applyFont="1" applyBorder="1" applyAlignment="1">
      <alignment vertical="center"/>
    </xf>
    <xf numFmtId="0" fontId="9" fillId="0" borderId="69" xfId="0" applyFont="1" applyBorder="1" applyAlignment="1">
      <alignment vertical="center"/>
    </xf>
    <xf numFmtId="0" fontId="9" fillId="0" borderId="18" xfId="0" applyFont="1" applyFill="1" applyBorder="1" applyAlignment="1">
      <alignment vertical="center"/>
    </xf>
    <xf numFmtId="0" fontId="9" fillId="0" borderId="120" xfId="0" applyFont="1" applyFill="1" applyBorder="1" applyAlignment="1">
      <alignment vertical="center"/>
    </xf>
    <xf numFmtId="0" fontId="9" fillId="0" borderId="58" xfId="0" applyFont="1" applyBorder="1" applyAlignment="1">
      <alignment vertical="center"/>
    </xf>
    <xf numFmtId="0" fontId="9" fillId="0" borderId="148" xfId="0" applyFont="1" applyBorder="1" applyAlignment="1">
      <alignment vertical="center"/>
    </xf>
    <xf numFmtId="0" fontId="9" fillId="0" borderId="122" xfId="0" applyFont="1" applyBorder="1" applyAlignment="1">
      <alignment/>
    </xf>
    <xf numFmtId="0" fontId="9" fillId="0" borderId="110" xfId="0" applyFont="1" applyBorder="1" applyAlignment="1">
      <alignment/>
    </xf>
    <xf numFmtId="0" fontId="9" fillId="0" borderId="120" xfId="0" applyFont="1" applyBorder="1" applyAlignment="1">
      <alignment vertical="center"/>
    </xf>
    <xf numFmtId="0" fontId="7" fillId="0" borderId="149" xfId="0" applyFont="1" applyBorder="1" applyAlignment="1">
      <alignment vertical="center"/>
    </xf>
    <xf numFmtId="0" fontId="7" fillId="0" borderId="150" xfId="0" applyFont="1" applyBorder="1" applyAlignment="1">
      <alignment vertical="center"/>
    </xf>
    <xf numFmtId="0" fontId="7" fillId="0" borderId="151" xfId="0" applyFont="1" applyBorder="1" applyAlignment="1">
      <alignment vertical="center"/>
    </xf>
    <xf numFmtId="0" fontId="7" fillId="0" borderId="152" xfId="0" applyFont="1" applyBorder="1" applyAlignment="1">
      <alignment vertical="center"/>
    </xf>
    <xf numFmtId="0" fontId="7" fillId="0" borderId="106" xfId="0" applyFont="1" applyBorder="1" applyAlignment="1">
      <alignment horizontal="center" vertical="center"/>
    </xf>
    <xf numFmtId="0" fontId="7" fillId="0" borderId="35" xfId="0" applyFont="1" applyBorder="1" applyAlignment="1">
      <alignment horizontal="center" vertical="center"/>
    </xf>
    <xf numFmtId="0" fontId="8" fillId="0" borderId="109" xfId="0" applyFont="1" applyBorder="1" applyAlignment="1">
      <alignment horizontal="center" vertical="center"/>
    </xf>
    <xf numFmtId="0" fontId="8" fillId="0" borderId="107" xfId="0" applyFont="1" applyBorder="1" applyAlignment="1">
      <alignment horizontal="center" vertical="center"/>
    </xf>
    <xf numFmtId="0" fontId="8" fillId="0" borderId="27" xfId="0" applyFont="1" applyBorder="1" applyAlignment="1">
      <alignment horizontal="center" vertical="center"/>
    </xf>
    <xf numFmtId="0" fontId="8" fillId="0" borderId="126"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7" fillId="0" borderId="47" xfId="0" applyFont="1" applyBorder="1" applyAlignment="1">
      <alignment horizontal="center" vertical="center"/>
    </xf>
    <xf numFmtId="0" fontId="7" fillId="0" borderId="115" xfId="0" applyFont="1" applyBorder="1" applyAlignment="1">
      <alignment horizontal="center" vertical="center"/>
    </xf>
    <xf numFmtId="0" fontId="8" fillId="0" borderId="114" xfId="0" applyFont="1" applyBorder="1" applyAlignment="1">
      <alignment horizontal="center" vertical="center"/>
    </xf>
    <xf numFmtId="0" fontId="8" fillId="0" borderId="113" xfId="0" applyFont="1" applyBorder="1" applyAlignment="1">
      <alignment horizontal="center" vertical="center"/>
    </xf>
    <xf numFmtId="0" fontId="8" fillId="0" borderId="153" xfId="0" applyFont="1" applyBorder="1" applyAlignment="1">
      <alignment horizontal="center" vertical="center"/>
    </xf>
    <xf numFmtId="0" fontId="8" fillId="0" borderId="94" xfId="0" applyFont="1" applyBorder="1" applyAlignment="1">
      <alignment horizontal="center" vertical="center"/>
    </xf>
    <xf numFmtId="0" fontId="12" fillId="0" borderId="154" xfId="0" applyFont="1" applyBorder="1" applyAlignment="1">
      <alignment horizontal="center" vertical="center"/>
    </xf>
    <xf numFmtId="0" fontId="12" fillId="0" borderId="52" xfId="0" applyFont="1" applyBorder="1" applyAlignment="1">
      <alignment horizontal="center" vertical="center"/>
    </xf>
    <xf numFmtId="0" fontId="8" fillId="0" borderId="154" xfId="0" applyFont="1" applyBorder="1" applyAlignment="1">
      <alignment horizontal="center" vertical="center"/>
    </xf>
    <xf numFmtId="0" fontId="8" fillId="0" borderId="52" xfId="0" applyFont="1" applyBorder="1" applyAlignment="1">
      <alignment horizontal="center" vertical="center"/>
    </xf>
    <xf numFmtId="0" fontId="7" fillId="0" borderId="27" xfId="0" applyFont="1" applyBorder="1" applyAlignment="1">
      <alignment horizontal="right" vertical="center"/>
    </xf>
    <xf numFmtId="0" fontId="9" fillId="0" borderId="27" xfId="0" applyFont="1" applyBorder="1" applyAlignment="1">
      <alignment horizontal="right" vertical="center"/>
    </xf>
    <xf numFmtId="0" fontId="7" fillId="0" borderId="126" xfId="0" applyFont="1" applyBorder="1" applyAlignment="1">
      <alignment horizontal="right" vertical="center"/>
    </xf>
    <xf numFmtId="0" fontId="7" fillId="0" borderId="119" xfId="0" applyFont="1" applyBorder="1" applyAlignment="1">
      <alignment horizontal="right" vertical="center"/>
    </xf>
    <xf numFmtId="0" fontId="7" fillId="0" borderId="49" xfId="0" applyFont="1" applyBorder="1" applyAlignment="1">
      <alignment vertical="center"/>
    </xf>
    <xf numFmtId="0" fontId="7" fillId="0" borderId="107" xfId="0" applyFont="1" applyBorder="1" applyAlignment="1">
      <alignment horizontal="center" vertical="center"/>
    </xf>
    <xf numFmtId="0" fontId="7" fillId="0" borderId="127" xfId="0" applyFont="1" applyBorder="1" applyAlignment="1">
      <alignment horizontal="right" vertical="center"/>
    </xf>
    <xf numFmtId="0" fontId="7" fillId="0" borderId="48" xfId="0" applyFont="1" applyBorder="1" applyAlignment="1">
      <alignment horizontal="right" vertical="center"/>
    </xf>
    <xf numFmtId="0" fontId="7" fillId="0" borderId="102" xfId="0" applyFont="1" applyBorder="1" applyAlignment="1">
      <alignment horizontal="right" vertical="center"/>
    </xf>
    <xf numFmtId="0" fontId="7" fillId="0" borderId="51" xfId="0" applyFont="1" applyBorder="1" applyAlignment="1">
      <alignment vertical="center"/>
    </xf>
    <xf numFmtId="0" fontId="7" fillId="0" borderId="50" xfId="0" applyFont="1" applyBorder="1" applyAlignment="1">
      <alignment vertical="center"/>
    </xf>
    <xf numFmtId="0" fontId="7" fillId="0" borderId="52" xfId="0" applyFont="1" applyBorder="1" applyAlignment="1">
      <alignment vertical="center"/>
    </xf>
    <xf numFmtId="0" fontId="7" fillId="0" borderId="114" xfId="0" applyFont="1" applyBorder="1" applyAlignment="1">
      <alignment horizontal="center" vertical="center"/>
    </xf>
    <xf numFmtId="0" fontId="7" fillId="0" borderId="153" xfId="0" applyFont="1" applyBorder="1" applyAlignment="1">
      <alignment horizontal="center" vertical="center"/>
    </xf>
    <xf numFmtId="0" fontId="7" fillId="0" borderId="63" xfId="0" applyFont="1" applyBorder="1" applyAlignment="1">
      <alignment horizontal="right" vertical="center"/>
    </xf>
    <xf numFmtId="0" fontId="7" fillId="0" borderId="62" xfId="0" applyFont="1" applyBorder="1" applyAlignment="1">
      <alignment horizontal="right" vertical="center"/>
    </xf>
    <xf numFmtId="0" fontId="7" fillId="0" borderId="92" xfId="0" applyFont="1" applyBorder="1" applyAlignment="1">
      <alignment horizontal="right" vertical="center"/>
    </xf>
    <xf numFmtId="0" fontId="7" fillId="0" borderId="19" xfId="0" applyFont="1" applyBorder="1" applyAlignment="1">
      <alignment horizontal="center" vertical="center"/>
    </xf>
    <xf numFmtId="0" fontId="9" fillId="0" borderId="127" xfId="0" applyFont="1" applyBorder="1" applyAlignment="1">
      <alignment horizontal="right" vertical="center"/>
    </xf>
    <xf numFmtId="0" fontId="9" fillId="0" borderId="48" xfId="0" applyFont="1" applyBorder="1" applyAlignment="1">
      <alignment horizontal="right" vertical="center"/>
    </xf>
    <xf numFmtId="0" fontId="9" fillId="0" borderId="63" xfId="0" applyFont="1" applyBorder="1" applyAlignment="1">
      <alignment horizontal="right" vertical="center"/>
    </xf>
    <xf numFmtId="0" fontId="9" fillId="0" borderId="62" xfId="0" applyFont="1" applyBorder="1" applyAlignment="1">
      <alignment horizontal="right" vertical="center"/>
    </xf>
    <xf numFmtId="0" fontId="9" fillId="0" borderId="92" xfId="0" applyFont="1" applyBorder="1" applyAlignment="1">
      <alignment horizontal="right" vertical="center"/>
    </xf>
    <xf numFmtId="0" fontId="7" fillId="0" borderId="29" xfId="0" applyFont="1" applyBorder="1" applyAlignment="1">
      <alignment horizontal="right" vertical="center"/>
    </xf>
    <xf numFmtId="0" fontId="7" fillId="0" borderId="31" xfId="0" applyFont="1" applyBorder="1" applyAlignment="1">
      <alignment horizontal="right" vertical="center"/>
    </xf>
    <xf numFmtId="0" fontId="7" fillId="0" borderId="94" xfId="0" applyFont="1" applyBorder="1" applyAlignment="1">
      <alignment horizontal="center" vertical="center"/>
    </xf>
    <xf numFmtId="0" fontId="7" fillId="0" borderId="97" xfId="0" applyFont="1" applyBorder="1" applyAlignment="1">
      <alignment horizontal="center" vertical="center"/>
    </xf>
    <xf numFmtId="0" fontId="9" fillId="0" borderId="35" xfId="0" applyFont="1" applyBorder="1" applyAlignment="1">
      <alignment horizontal="center" vertical="center"/>
    </xf>
    <xf numFmtId="0" fontId="9" fillId="0" borderId="18" xfId="0" applyFont="1" applyBorder="1" applyAlignment="1">
      <alignment horizontal="center" vertical="center"/>
    </xf>
    <xf numFmtId="0" fontId="9" fillId="0" borderId="115" xfId="0" applyFont="1" applyBorder="1" applyAlignment="1">
      <alignment vertical="center"/>
    </xf>
    <xf numFmtId="58" fontId="7" fillId="0" borderId="115" xfId="0" applyNumberFormat="1" applyFont="1" applyBorder="1" applyAlignment="1">
      <alignment horizontal="right" vertical="center"/>
    </xf>
    <xf numFmtId="0" fontId="7" fillId="0" borderId="115" xfId="0" applyFont="1" applyBorder="1" applyAlignment="1">
      <alignment horizontal="right" vertical="center"/>
    </xf>
    <xf numFmtId="0" fontId="7" fillId="0" borderId="51" xfId="0" applyFont="1" applyBorder="1" applyAlignment="1">
      <alignment horizontal="right" vertical="center"/>
    </xf>
    <xf numFmtId="0" fontId="7" fillId="0" borderId="50" xfId="0" applyFont="1" applyBorder="1" applyAlignment="1">
      <alignment horizontal="right" vertical="center"/>
    </xf>
    <xf numFmtId="0" fontId="7" fillId="0" borderId="52" xfId="0" applyFont="1" applyBorder="1" applyAlignment="1">
      <alignment horizontal="right" vertical="center"/>
    </xf>
    <xf numFmtId="0" fontId="7" fillId="0" borderId="109" xfId="0" applyFont="1" applyBorder="1" applyAlignment="1">
      <alignment vertical="center"/>
    </xf>
    <xf numFmtId="0" fontId="7" fillId="0" borderId="113" xfId="0" applyFont="1" applyBorder="1" applyAlignment="1">
      <alignment horizontal="center" vertical="center"/>
    </xf>
    <xf numFmtId="0" fontId="7" fillId="0" borderId="155" xfId="0" applyFont="1" applyBorder="1" applyAlignment="1">
      <alignment horizontal="center" vertical="center"/>
    </xf>
    <xf numFmtId="0" fontId="7" fillId="0" borderId="156" xfId="0" applyFont="1" applyBorder="1" applyAlignment="1">
      <alignment horizontal="center" vertical="center"/>
    </xf>
    <xf numFmtId="0" fontId="7" fillId="0" borderId="0" xfId="0" applyFont="1" applyBorder="1" applyAlignment="1">
      <alignment vertical="center"/>
    </xf>
    <xf numFmtId="0" fontId="7" fillId="0" borderId="13" xfId="0" applyFont="1" applyBorder="1" applyAlignment="1">
      <alignment vertical="center"/>
    </xf>
    <xf numFmtId="0" fontId="9" fillId="0" borderId="29" xfId="0" applyFont="1" applyBorder="1" applyAlignment="1">
      <alignment horizontal="center" vertical="center"/>
    </xf>
    <xf numFmtId="0" fontId="9" fillId="0" borderId="89" xfId="0" applyFont="1" applyBorder="1" applyAlignment="1">
      <alignment horizontal="center" vertical="center"/>
    </xf>
    <xf numFmtId="0" fontId="18" fillId="0" borderId="0" xfId="0" applyFont="1" applyAlignment="1">
      <alignment horizontal="center" vertical="center"/>
    </xf>
    <xf numFmtId="0" fontId="7" fillId="0" borderId="0" xfId="0" applyFont="1" applyAlignment="1">
      <alignment horizontal="left" vertical="center"/>
    </xf>
    <xf numFmtId="0" fontId="9" fillId="0" borderId="18" xfId="0" applyFont="1" applyBorder="1" applyAlignment="1">
      <alignment horizontal="left" vertical="center"/>
    </xf>
    <xf numFmtId="0" fontId="7" fillId="0" borderId="18" xfId="0" applyFont="1" applyBorder="1" applyAlignment="1">
      <alignment horizontal="left" vertical="center"/>
    </xf>
    <xf numFmtId="0" fontId="7" fillId="0" borderId="0" xfId="0" applyFont="1" applyAlignment="1">
      <alignment horizontal="center" vertical="center"/>
    </xf>
    <xf numFmtId="0" fontId="7" fillId="0" borderId="12"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10" xfId="0" applyFont="1" applyBorder="1" applyAlignment="1">
      <alignment horizontal="left" vertical="top" wrapText="1"/>
    </xf>
    <xf numFmtId="0" fontId="7" fillId="0" borderId="112" xfId="0" applyFont="1" applyBorder="1" applyAlignment="1">
      <alignment horizontal="left" vertical="top" wrapText="1"/>
    </xf>
    <xf numFmtId="0" fontId="7" fillId="0" borderId="11"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15" fillId="0" borderId="108" xfId="0" applyFont="1" applyFill="1" applyBorder="1" applyAlignment="1">
      <alignment horizontal="center" vertical="center"/>
    </xf>
    <xf numFmtId="0" fontId="15" fillId="0" borderId="109" xfId="0" applyFont="1" applyFill="1" applyBorder="1" applyAlignment="1">
      <alignment horizontal="center" vertical="center"/>
    </xf>
    <xf numFmtId="0" fontId="15" fillId="0" borderId="113"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54"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157"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89" xfId="0" applyFont="1" applyFill="1" applyBorder="1" applyAlignment="1">
      <alignment horizontal="center" vertical="center"/>
    </xf>
    <xf numFmtId="0" fontId="14" fillId="0" borderId="139"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112"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10" xfId="0" applyFont="1" applyFill="1" applyBorder="1" applyAlignment="1">
      <alignment horizontal="left" vertical="center"/>
    </xf>
    <xf numFmtId="0" fontId="14" fillId="0" borderId="112" xfId="0" applyFont="1" applyFill="1" applyBorder="1" applyAlignment="1">
      <alignment horizontal="left" vertical="center"/>
    </xf>
    <xf numFmtId="0" fontId="14" fillId="0" borderId="29" xfId="0" applyFont="1" applyFill="1" applyBorder="1" applyAlignment="1">
      <alignment horizontal="left" vertical="center"/>
    </xf>
    <xf numFmtId="0" fontId="14" fillId="0" borderId="30" xfId="0" applyFont="1" applyFill="1" applyBorder="1" applyAlignment="1">
      <alignment horizontal="left" vertical="center"/>
    </xf>
    <xf numFmtId="0" fontId="10" fillId="0" borderId="112" xfId="0" applyFont="1" applyFill="1" applyBorder="1" applyAlignment="1">
      <alignment horizontal="left" vertical="center"/>
    </xf>
    <xf numFmtId="0" fontId="10" fillId="0" borderId="30" xfId="0" applyFont="1" applyFill="1" applyBorder="1" applyAlignment="1">
      <alignment horizontal="left" vertical="center"/>
    </xf>
    <xf numFmtId="0" fontId="15" fillId="0" borderId="112" xfId="0" applyFont="1" applyFill="1" applyBorder="1" applyAlignment="1">
      <alignment horizontal="center" vertical="center"/>
    </xf>
    <xf numFmtId="0" fontId="15" fillId="0" borderId="123" xfId="0" applyFont="1" applyFill="1" applyBorder="1" applyAlignment="1">
      <alignment horizontal="center" vertical="center"/>
    </xf>
    <xf numFmtId="0" fontId="15" fillId="0" borderId="137" xfId="0" applyFont="1" applyFill="1" applyBorder="1" applyAlignment="1">
      <alignment horizontal="center" vertical="center"/>
    </xf>
    <xf numFmtId="0" fontId="15" fillId="0" borderId="5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12"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24" xfId="0" applyFont="1" applyFill="1" applyBorder="1" applyAlignment="1">
      <alignment horizontal="center" vertical="center"/>
    </xf>
    <xf numFmtId="0" fontId="15" fillId="0" borderId="139" xfId="0" applyFont="1" applyFill="1" applyBorder="1" applyAlignment="1">
      <alignment horizontal="center" vertical="center"/>
    </xf>
    <xf numFmtId="0" fontId="15" fillId="0" borderId="18" xfId="0" applyFont="1" applyFill="1" applyBorder="1" applyAlignment="1">
      <alignment horizontal="left" vertical="center"/>
    </xf>
    <xf numFmtId="0" fontId="15" fillId="0" borderId="63" xfId="0" applyFont="1" applyFill="1" applyBorder="1" applyAlignment="1">
      <alignment horizontal="left" vertical="center"/>
    </xf>
    <xf numFmtId="0" fontId="15" fillId="0" borderId="139" xfId="0" applyFont="1" applyFill="1" applyBorder="1" applyAlignment="1">
      <alignment horizontal="center"/>
    </xf>
    <xf numFmtId="0" fontId="15" fillId="0" borderId="58" xfId="0" applyFont="1" applyFill="1" applyBorder="1" applyAlignment="1">
      <alignment horizontal="center"/>
    </xf>
    <xf numFmtId="0" fontId="15" fillId="0" borderId="11" xfId="0" applyFont="1" applyFill="1" applyBorder="1" applyAlignment="1">
      <alignment horizontal="center" vertical="center"/>
    </xf>
    <xf numFmtId="0" fontId="15" fillId="0" borderId="62" xfId="0" applyFont="1" applyFill="1" applyBorder="1" applyAlignment="1">
      <alignment horizontal="center" vertical="center"/>
    </xf>
    <xf numFmtId="0" fontId="15" fillId="0" borderId="120" xfId="0" applyFont="1" applyFill="1" applyBorder="1" applyAlignment="1">
      <alignment horizontal="center" vertical="center"/>
    </xf>
    <xf numFmtId="0" fontId="15" fillId="0" borderId="137" xfId="0" applyFont="1" applyFill="1" applyBorder="1" applyAlignment="1">
      <alignment horizontal="center"/>
    </xf>
    <xf numFmtId="0" fontId="15" fillId="0" borderId="29" xfId="0" applyFont="1" applyFill="1" applyBorder="1" applyAlignment="1">
      <alignment horizontal="left" vertical="center"/>
    </xf>
    <xf numFmtId="0" fontId="15" fillId="0" borderId="30" xfId="0" applyFont="1" applyFill="1" applyBorder="1" applyAlignment="1">
      <alignment horizontal="left" vertical="center"/>
    </xf>
    <xf numFmtId="0" fontId="15" fillId="0" borderId="0" xfId="0" applyFont="1" applyFill="1" applyBorder="1" applyAlignment="1">
      <alignment horizontal="center"/>
    </xf>
    <xf numFmtId="0" fontId="15" fillId="0" borderId="30" xfId="0" applyFont="1" applyFill="1" applyBorder="1" applyAlignment="1">
      <alignment horizontal="center"/>
    </xf>
    <xf numFmtId="0" fontId="15" fillId="0" borderId="31" xfId="0" applyFont="1" applyFill="1" applyBorder="1" applyAlignment="1">
      <alignment horizontal="center"/>
    </xf>
    <xf numFmtId="0" fontId="15" fillId="0" borderId="119" xfId="0" applyFont="1" applyFill="1" applyBorder="1" applyAlignment="1">
      <alignment horizontal="center"/>
    </xf>
    <xf numFmtId="0" fontId="15" fillId="0" borderId="62" xfId="0" applyFont="1" applyFill="1" applyBorder="1" applyAlignment="1">
      <alignment horizontal="center"/>
    </xf>
    <xf numFmtId="0" fontId="15" fillId="0" borderId="120" xfId="0" applyFont="1" applyFill="1" applyBorder="1" applyAlignment="1">
      <alignment horizontal="center"/>
    </xf>
    <xf numFmtId="0" fontId="15" fillId="0" borderId="10" xfId="0" applyFont="1" applyFill="1" applyBorder="1" applyAlignment="1">
      <alignment horizontal="left" vertical="center"/>
    </xf>
    <xf numFmtId="0" fontId="15" fillId="0" borderId="112" xfId="0" applyFont="1" applyFill="1" applyBorder="1" applyAlignment="1">
      <alignment horizontal="left" vertical="center"/>
    </xf>
    <xf numFmtId="0" fontId="8" fillId="0" borderId="112" xfId="0" applyFont="1" applyFill="1" applyBorder="1" applyAlignment="1">
      <alignment horizontal="left" vertical="center"/>
    </xf>
    <xf numFmtId="0" fontId="8" fillId="0" borderId="30" xfId="0" applyFont="1" applyFill="1" applyBorder="1" applyAlignment="1">
      <alignment horizontal="left" vertical="center"/>
    </xf>
    <xf numFmtId="0" fontId="7" fillId="0" borderId="62" xfId="0" applyFont="1" applyFill="1" applyBorder="1" applyAlignment="1">
      <alignment horizontal="center" vertical="center"/>
    </xf>
    <xf numFmtId="0" fontId="7" fillId="0" borderId="120" xfId="0" applyFont="1" applyFill="1" applyBorder="1" applyAlignment="1">
      <alignment horizontal="center" vertical="center"/>
    </xf>
    <xf numFmtId="0" fontId="15" fillId="0" borderId="58" xfId="0" applyFont="1" applyFill="1" applyBorder="1" applyAlignment="1">
      <alignment/>
    </xf>
    <xf numFmtId="0" fontId="15" fillId="0" borderId="17" xfId="0" applyFont="1" applyFill="1" applyBorder="1" applyAlignment="1">
      <alignment horizontal="left" vertical="center"/>
    </xf>
    <xf numFmtId="0" fontId="15" fillId="0" borderId="119" xfId="0" applyFont="1" applyFill="1" applyBorder="1" applyAlignment="1">
      <alignment horizontal="center" vertical="center"/>
    </xf>
    <xf numFmtId="0" fontId="15" fillId="0" borderId="24" xfId="0" applyFont="1" applyFill="1" applyBorder="1" applyAlignment="1">
      <alignment horizontal="left" vertical="center"/>
    </xf>
    <xf numFmtId="0" fontId="15" fillId="0" borderId="135" xfId="0" applyFont="1" applyFill="1" applyBorder="1" applyAlignment="1">
      <alignment horizontal="center" vertical="center"/>
    </xf>
    <xf numFmtId="0" fontId="15" fillId="0" borderId="112" xfId="0" applyFont="1" applyFill="1" applyBorder="1" applyAlignment="1">
      <alignment horizontal="center"/>
    </xf>
    <xf numFmtId="0" fontId="15" fillId="0" borderId="123" xfId="0" applyFont="1" applyFill="1" applyBorder="1" applyAlignment="1">
      <alignment horizontal="center"/>
    </xf>
    <xf numFmtId="0" fontId="15" fillId="0" borderId="124" xfId="0" applyFont="1" applyFill="1" applyBorder="1" applyAlignment="1">
      <alignment horizontal="center"/>
    </xf>
    <xf numFmtId="0" fontId="15" fillId="0" borderId="35"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63" xfId="0" applyFont="1" applyFill="1" applyBorder="1" applyAlignment="1">
      <alignment horizontal="center" vertical="center"/>
    </xf>
    <xf numFmtId="0" fontId="15" fillId="0" borderId="106"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127" xfId="0" applyFont="1" applyFill="1" applyBorder="1" applyAlignment="1">
      <alignment horizontal="left" vertical="center"/>
    </xf>
    <xf numFmtId="0" fontId="15" fillId="0" borderId="115" xfId="0" applyFont="1" applyFill="1" applyBorder="1" applyAlignment="1">
      <alignment horizontal="left" vertical="center"/>
    </xf>
    <xf numFmtId="0" fontId="15" fillId="0" borderId="115" xfId="0" applyFont="1" applyFill="1" applyBorder="1" applyAlignment="1">
      <alignment horizontal="center" vertical="center"/>
    </xf>
    <xf numFmtId="56" fontId="15" fillId="0" borderId="112" xfId="0" applyNumberFormat="1" applyFont="1" applyFill="1" applyBorder="1" applyAlignment="1">
      <alignment horizontal="center" vertical="center"/>
    </xf>
    <xf numFmtId="0" fontId="15" fillId="0" borderId="102"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17" xfId="0" applyFont="1" applyFill="1" applyBorder="1" applyAlignment="1">
      <alignment horizontal="center" vertical="center"/>
    </xf>
    <xf numFmtId="0" fontId="7" fillId="0" borderId="158" xfId="0" applyFont="1" applyBorder="1" applyAlignment="1">
      <alignment horizontal="center" vertical="center"/>
    </xf>
    <xf numFmtId="0" fontId="7" fillId="0" borderId="159" xfId="0" applyFont="1" applyBorder="1" applyAlignment="1">
      <alignment horizontal="center" vertical="center"/>
    </xf>
    <xf numFmtId="0" fontId="15" fillId="0" borderId="24"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60" xfId="0" applyFont="1" applyFill="1" applyBorder="1" applyAlignment="1">
      <alignment horizontal="center" vertical="center"/>
    </xf>
    <xf numFmtId="0" fontId="15" fillId="0" borderId="161" xfId="0" applyFont="1" applyBorder="1" applyAlignment="1">
      <alignment horizontal="center" vertical="center"/>
    </xf>
    <xf numFmtId="0" fontId="4" fillId="0" borderId="0" xfId="0" applyFont="1" applyAlignment="1">
      <alignment horizontal="center" vertical="center"/>
    </xf>
    <xf numFmtId="0" fontId="15" fillId="0" borderId="63" xfId="0" applyFont="1" applyBorder="1" applyAlignment="1">
      <alignment horizontal="center" vertical="center"/>
    </xf>
    <xf numFmtId="0" fontId="15" fillId="0" borderId="69" xfId="0" applyFont="1" applyBorder="1" applyAlignment="1">
      <alignment horizontal="center" vertical="center"/>
    </xf>
    <xf numFmtId="0" fontId="15" fillId="0" borderId="62" xfId="0" applyFont="1" applyBorder="1" applyAlignment="1">
      <alignment horizontal="center" vertical="center"/>
    </xf>
    <xf numFmtId="0" fontId="7" fillId="0" borderId="162" xfId="0" applyFont="1" applyFill="1" applyBorder="1" applyAlignment="1">
      <alignment vertical="center"/>
    </xf>
    <xf numFmtId="0" fontId="7" fillId="0" borderId="162" xfId="0" applyFont="1" applyBorder="1" applyAlignment="1">
      <alignment vertical="center"/>
    </xf>
    <xf numFmtId="0" fontId="7" fillId="0" borderId="163" xfId="0" applyFont="1" applyBorder="1" applyAlignment="1">
      <alignment vertical="center"/>
    </xf>
    <xf numFmtId="49" fontId="7" fillId="0" borderId="0"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7" fillId="0" borderId="0" xfId="0" applyNumberFormat="1" applyFont="1" applyAlignment="1">
      <alignment vertical="center"/>
    </xf>
    <xf numFmtId="49" fontId="7" fillId="0" borderId="0" xfId="0" applyNumberFormat="1" applyFont="1" applyBorder="1" applyAlignment="1">
      <alignment horizontal="left" vertical="center"/>
    </xf>
    <xf numFmtId="49" fontId="7" fillId="0" borderId="13" xfId="0" applyNumberFormat="1" applyFont="1" applyBorder="1" applyAlignment="1">
      <alignment horizontal="left" vertical="center"/>
    </xf>
    <xf numFmtId="0" fontId="71" fillId="0" borderId="0" xfId="0" applyFont="1" applyAlignment="1">
      <alignment horizontal="center" vertical="center"/>
    </xf>
    <xf numFmtId="0" fontId="70" fillId="0" borderId="51" xfId="0" applyFont="1" applyBorder="1" applyAlignment="1">
      <alignment horizontal="center" vertical="center"/>
    </xf>
    <xf numFmtId="0" fontId="70" fillId="0" borderId="47" xfId="0" applyFont="1" applyBorder="1" applyAlignment="1">
      <alignment horizontal="center" vertical="center"/>
    </xf>
    <xf numFmtId="0" fontId="69" fillId="0" borderId="109" xfId="0" applyFont="1" applyBorder="1" applyAlignment="1">
      <alignment horizontal="center" vertical="center"/>
    </xf>
    <xf numFmtId="0" fontId="69" fillId="0" borderId="113" xfId="0" applyFont="1" applyBorder="1" applyAlignment="1">
      <alignment horizontal="center" vertical="center"/>
    </xf>
    <xf numFmtId="0" fontId="69" fillId="0" borderId="164" xfId="0" applyFont="1" applyBorder="1" applyAlignment="1">
      <alignment horizontal="center" vertical="center"/>
    </xf>
    <xf numFmtId="0" fontId="69" fillId="0" borderId="165" xfId="0" applyFont="1" applyBorder="1" applyAlignment="1">
      <alignment horizontal="center" vertical="center"/>
    </xf>
    <xf numFmtId="0" fontId="70" fillId="0" borderId="166" xfId="0" applyFont="1" applyBorder="1" applyAlignment="1">
      <alignment horizontal="center" vertical="center"/>
    </xf>
    <xf numFmtId="0" fontId="70" fillId="0" borderId="167" xfId="0" applyFont="1" applyBorder="1" applyAlignment="1">
      <alignment horizontal="center" vertical="center"/>
    </xf>
    <xf numFmtId="0" fontId="69" fillId="0" borderId="157" xfId="0" applyFont="1" applyBorder="1" applyAlignment="1">
      <alignment horizontal="center" vertical="center"/>
    </xf>
    <xf numFmtId="0" fontId="69" fillId="0" borderId="102" xfId="0" applyFont="1" applyBorder="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vertical="center"/>
    </xf>
    <xf numFmtId="0" fontId="19" fillId="0" borderId="47" xfId="0" applyFont="1" applyBorder="1" applyAlignment="1">
      <alignment vertical="center"/>
    </xf>
    <xf numFmtId="0" fontId="19" fillId="0" borderId="48" xfId="0" applyFont="1" applyBorder="1" applyAlignment="1">
      <alignment vertical="center"/>
    </xf>
    <xf numFmtId="0" fontId="19" fillId="0" borderId="51" xfId="0" applyFont="1" applyFill="1" applyBorder="1" applyAlignment="1">
      <alignment horizontal="center" vertical="center"/>
    </xf>
    <xf numFmtId="0" fontId="19" fillId="0" borderId="137" xfId="0" applyFont="1" applyFill="1" applyBorder="1" applyAlignment="1">
      <alignment horizontal="center" vertical="center"/>
    </xf>
    <xf numFmtId="0" fontId="19" fillId="0" borderId="13" xfId="0" applyFont="1" applyBorder="1" applyAlignment="1">
      <alignment vertical="center"/>
    </xf>
    <xf numFmtId="0" fontId="19" fillId="0" borderId="49" xfId="0" applyFont="1" applyBorder="1" applyAlignment="1">
      <alignment vertical="center"/>
    </xf>
    <xf numFmtId="0" fontId="19" fillId="0" borderId="15" xfId="0" applyFont="1" applyBorder="1" applyAlignment="1">
      <alignment vertical="center"/>
    </xf>
    <xf numFmtId="0" fontId="19" fillId="0" borderId="168" xfId="0" applyFont="1" applyFill="1" applyBorder="1" applyAlignment="1">
      <alignment horizontal="center" vertical="center"/>
    </xf>
    <xf numFmtId="0" fontId="19" fillId="0" borderId="130" xfId="0" applyFont="1" applyBorder="1" applyAlignment="1">
      <alignment vertical="center"/>
    </xf>
    <xf numFmtId="0" fontId="14" fillId="0" borderId="24" xfId="0" applyFont="1" applyBorder="1" applyAlignment="1">
      <alignment horizontal="center" vertical="distributed"/>
    </xf>
    <xf numFmtId="0" fontId="14" fillId="0" borderId="16" xfId="0" applyFont="1" applyBorder="1" applyAlignment="1">
      <alignment horizontal="center" vertical="distributed"/>
    </xf>
    <xf numFmtId="0" fontId="14" fillId="0" borderId="26" xfId="0" applyFont="1" applyBorder="1" applyAlignment="1">
      <alignment horizontal="center" vertical="distributed"/>
    </xf>
    <xf numFmtId="0" fontId="15" fillId="0" borderId="24" xfId="0" applyFont="1" applyBorder="1" applyAlignment="1">
      <alignment horizontal="center" vertical="distributed"/>
    </xf>
    <xf numFmtId="0" fontId="15" fillId="0" borderId="16" xfId="0" applyFont="1" applyBorder="1" applyAlignment="1">
      <alignment horizontal="center" vertical="distributed"/>
    </xf>
    <xf numFmtId="0" fontId="15" fillId="0" borderId="26" xfId="0" applyFont="1" applyBorder="1" applyAlignment="1">
      <alignment horizontal="center" vertical="distributed"/>
    </xf>
    <xf numFmtId="0" fontId="14" fillId="0" borderId="135" xfId="0" applyFont="1" applyBorder="1" applyAlignment="1">
      <alignment horizontal="center" vertical="distributed"/>
    </xf>
    <xf numFmtId="0" fontId="14" fillId="0" borderId="138" xfId="0" applyFont="1" applyBorder="1" applyAlignment="1">
      <alignment horizontal="center" vertical="distributed"/>
    </xf>
    <xf numFmtId="0" fontId="14" fillId="0" borderId="142" xfId="0" applyFont="1" applyBorder="1" applyAlignment="1">
      <alignment horizontal="center" vertical="distributed"/>
    </xf>
    <xf numFmtId="0" fontId="19" fillId="0" borderId="168" xfId="0" applyFont="1" applyBorder="1" applyAlignment="1">
      <alignment horizontal="center" vertical="center"/>
    </xf>
    <xf numFmtId="0" fontId="5" fillId="0" borderId="0" xfId="0" applyFont="1" applyBorder="1" applyAlignment="1">
      <alignment horizontal="center" vertical="center"/>
    </xf>
    <xf numFmtId="0" fontId="19" fillId="0" borderId="50" xfId="0" applyFont="1" applyBorder="1" applyAlignment="1">
      <alignment horizontal="center" vertical="center"/>
    </xf>
    <xf numFmtId="0" fontId="19" fillId="0" borderId="157" xfId="0" applyFont="1" applyBorder="1" applyAlignment="1">
      <alignment horizontal="center" vertical="center"/>
    </xf>
    <xf numFmtId="0" fontId="19" fillId="0" borderId="137" xfId="0" applyFont="1" applyBorder="1" applyAlignment="1">
      <alignment horizontal="center" vertical="center"/>
    </xf>
    <xf numFmtId="0" fontId="19" fillId="0" borderId="0" xfId="0" applyFont="1" applyBorder="1" applyAlignment="1">
      <alignment horizontal="center" vertical="center"/>
    </xf>
    <xf numFmtId="0" fontId="19" fillId="0" borderId="124" xfId="0" applyFont="1" applyBorder="1" applyAlignment="1">
      <alignment horizontal="center" vertical="center"/>
    </xf>
    <xf numFmtId="0" fontId="19" fillId="0" borderId="49" xfId="0" applyFont="1" applyBorder="1" applyAlignment="1">
      <alignment horizontal="center" vertical="center"/>
    </xf>
    <xf numFmtId="0" fontId="19" fillId="0" borderId="28" xfId="0" applyFont="1" applyBorder="1" applyAlignment="1">
      <alignment horizontal="center" vertical="center"/>
    </xf>
    <xf numFmtId="0" fontId="19" fillId="0" borderId="125" xfId="0" applyFont="1" applyBorder="1" applyAlignment="1">
      <alignment horizontal="center" vertical="center"/>
    </xf>
    <xf numFmtId="0" fontId="19" fillId="0" borderId="52" xfId="0" applyFont="1" applyBorder="1" applyAlignment="1">
      <alignment horizontal="center" vertical="distributed"/>
    </xf>
    <xf numFmtId="0" fontId="19" fillId="0" borderId="13" xfId="0" applyFont="1" applyBorder="1" applyAlignment="1">
      <alignment horizontal="center" vertical="distributed"/>
    </xf>
    <xf numFmtId="0" fontId="19" fillId="0" borderId="15" xfId="0" applyFont="1" applyBorder="1" applyAlignment="1">
      <alignment horizontal="center" vertical="distributed"/>
    </xf>
    <xf numFmtId="0" fontId="19" fillId="0" borderId="143" xfId="0" applyFont="1" applyBorder="1" applyAlignment="1">
      <alignment horizontal="center" vertical="distributed"/>
    </xf>
    <xf numFmtId="0" fontId="19" fillId="0" borderId="16" xfId="0" applyFont="1" applyBorder="1" applyAlignment="1">
      <alignment horizontal="center" vertical="distributed"/>
    </xf>
    <xf numFmtId="0" fontId="19" fillId="0" borderId="26" xfId="0" applyFont="1" applyBorder="1" applyAlignment="1">
      <alignment horizontal="center" vertical="distributed"/>
    </xf>
    <xf numFmtId="0" fontId="19" fillId="0" borderId="109" xfId="0" applyFont="1" applyBorder="1" applyAlignment="1">
      <alignment horizontal="center" vertical="center"/>
    </xf>
    <xf numFmtId="0" fontId="19" fillId="0" borderId="109" xfId="0" applyFont="1" applyBorder="1" applyAlignment="1">
      <alignment vertical="center"/>
    </xf>
    <xf numFmtId="0" fontId="19" fillId="0" borderId="18" xfId="0" applyFont="1" applyBorder="1" applyAlignment="1">
      <alignment vertical="center"/>
    </xf>
    <xf numFmtId="0" fontId="19" fillId="0" borderId="107" xfId="0" applyFont="1" applyBorder="1" applyAlignment="1">
      <alignment vertical="center"/>
    </xf>
    <xf numFmtId="0" fontId="19" fillId="0" borderId="120" xfId="0" applyFont="1" applyBorder="1" applyAlignment="1">
      <alignment vertical="center"/>
    </xf>
    <xf numFmtId="0" fontId="14" fillId="0" borderId="0" xfId="60" applyFont="1" applyAlignment="1">
      <alignment horizontal="center" vertical="center"/>
      <protection/>
    </xf>
    <xf numFmtId="0" fontId="46" fillId="0" borderId="0" xfId="60" applyFont="1" applyAlignment="1">
      <alignment horizontal="center" vertical="center"/>
      <protection/>
    </xf>
    <xf numFmtId="0" fontId="14" fillId="0" borderId="0" xfId="60" applyFont="1" applyBorder="1" applyAlignment="1">
      <alignment horizontal="center" vertical="center"/>
      <protection/>
    </xf>
    <xf numFmtId="0" fontId="46" fillId="0" borderId="0" xfId="60" applyFont="1" applyBorder="1" applyAlignment="1">
      <alignment horizontal="center"/>
      <protection/>
    </xf>
    <xf numFmtId="0" fontId="46" fillId="0" borderId="0" xfId="60" applyFont="1" applyBorder="1" applyAlignment="1">
      <alignment horizontal="center"/>
      <protection/>
    </xf>
    <xf numFmtId="0" fontId="46" fillId="0" borderId="108" xfId="60" applyFont="1" applyBorder="1" applyAlignment="1">
      <alignment horizontal="center" vertical="center"/>
      <protection/>
    </xf>
    <xf numFmtId="0" fontId="46" fillId="0" borderId="113" xfId="60" applyFont="1" applyBorder="1" applyAlignment="1">
      <alignment horizontal="center" vertical="center"/>
      <protection/>
    </xf>
    <xf numFmtId="0" fontId="46" fillId="0" borderId="109" xfId="60" applyFont="1" applyBorder="1" applyAlignment="1">
      <alignment horizontal="center" vertical="center"/>
      <protection/>
    </xf>
    <xf numFmtId="0" fontId="46" fillId="0" borderId="107" xfId="60" applyFont="1" applyBorder="1" applyAlignment="1">
      <alignment horizontal="center" vertical="center"/>
      <protection/>
    </xf>
    <xf numFmtId="0" fontId="46" fillId="0" borderId="0" xfId="60" applyFont="1" applyBorder="1" applyAlignment="1">
      <alignment horizontal="center" vertical="center"/>
      <protection/>
    </xf>
    <xf numFmtId="56" fontId="46" fillId="0" borderId="139" xfId="60" applyNumberFormat="1" applyFont="1" applyBorder="1" applyAlignment="1">
      <alignment horizontal="center" vertical="center"/>
      <protection/>
    </xf>
    <xf numFmtId="0" fontId="46" fillId="0" borderId="112" xfId="60" applyFont="1" applyBorder="1" applyAlignment="1">
      <alignment horizontal="center" vertical="center"/>
      <protection/>
    </xf>
    <xf numFmtId="0" fontId="46" fillId="0" borderId="139" xfId="60" applyFont="1" applyBorder="1" applyAlignment="1">
      <alignment horizontal="center" vertical="center"/>
      <protection/>
    </xf>
    <xf numFmtId="0" fontId="46" fillId="0" borderId="11" xfId="60" applyFont="1" applyBorder="1" applyAlignment="1">
      <alignment horizontal="center" vertical="center"/>
      <protection/>
    </xf>
    <xf numFmtId="0" fontId="46" fillId="0" borderId="10" xfId="60" applyFont="1" applyBorder="1" applyAlignment="1">
      <alignment horizontal="left" vertical="center" wrapText="1"/>
      <protection/>
    </xf>
    <xf numFmtId="0" fontId="46" fillId="0" borderId="112" xfId="60" applyFont="1" applyBorder="1" applyAlignment="1">
      <alignment horizontal="left" vertical="center" wrapText="1"/>
      <protection/>
    </xf>
    <xf numFmtId="0" fontId="46" fillId="0" borderId="123" xfId="60" applyFont="1" applyBorder="1" applyAlignment="1">
      <alignment horizontal="left" vertical="center" wrapText="1"/>
      <protection/>
    </xf>
    <xf numFmtId="0" fontId="46" fillId="0" borderId="0" xfId="60" applyFont="1" applyBorder="1" applyAlignment="1">
      <alignment horizontal="left" vertical="center"/>
      <protection/>
    </xf>
    <xf numFmtId="0" fontId="14" fillId="0" borderId="137" xfId="60" applyFont="1" applyBorder="1" applyAlignment="1">
      <alignment horizontal="center" vertical="center"/>
      <protection/>
    </xf>
    <xf numFmtId="0" fontId="46" fillId="0" borderId="137" xfId="60" applyFont="1" applyBorder="1" applyAlignment="1">
      <alignment horizontal="center" vertical="center"/>
      <protection/>
    </xf>
    <xf numFmtId="0" fontId="46" fillId="0" borderId="13" xfId="60" applyFont="1" applyBorder="1" applyAlignment="1">
      <alignment horizontal="center" vertical="center"/>
      <protection/>
    </xf>
    <xf numFmtId="0" fontId="46" fillId="0" borderId="12" xfId="60" applyFont="1" applyBorder="1" applyAlignment="1">
      <alignment horizontal="left" vertical="center"/>
      <protection/>
    </xf>
    <xf numFmtId="0" fontId="46" fillId="0" borderId="0" xfId="60" applyFont="1" applyBorder="1" applyAlignment="1">
      <alignment horizontal="left" vertical="center"/>
      <protection/>
    </xf>
    <xf numFmtId="0" fontId="46" fillId="0" borderId="124" xfId="60" applyFont="1" applyBorder="1" applyAlignment="1">
      <alignment horizontal="left" vertical="center"/>
      <protection/>
    </xf>
    <xf numFmtId="0" fontId="46" fillId="0" borderId="0" xfId="60" applyFont="1" applyBorder="1" applyAlignment="1">
      <alignment horizontal="left" vertical="center" wrapText="1"/>
      <protection/>
    </xf>
    <xf numFmtId="0" fontId="46" fillId="0" borderId="0" xfId="60" applyFont="1" applyBorder="1" applyAlignment="1">
      <alignment horizontal="center" vertical="center"/>
      <protection/>
    </xf>
    <xf numFmtId="0" fontId="46" fillId="0" borderId="58" xfId="60" applyFont="1" applyBorder="1" applyAlignment="1">
      <alignment horizontal="center" vertical="center"/>
      <protection/>
    </xf>
    <xf numFmtId="0" fontId="46" fillId="0" borderId="30" xfId="60" applyFont="1" applyBorder="1" applyAlignment="1">
      <alignment horizontal="center" vertical="center"/>
      <protection/>
    </xf>
    <xf numFmtId="0" fontId="46" fillId="0" borderId="31" xfId="60" applyFont="1" applyBorder="1" applyAlignment="1">
      <alignment horizontal="center" vertical="center"/>
      <protection/>
    </xf>
    <xf numFmtId="0" fontId="46" fillId="0" borderId="30" xfId="60" applyFont="1" applyBorder="1" applyAlignment="1">
      <alignment horizontal="left" vertical="center"/>
      <protection/>
    </xf>
    <xf numFmtId="0" fontId="46" fillId="0" borderId="89" xfId="60" applyFont="1" applyBorder="1" applyAlignment="1">
      <alignment horizontal="left" vertical="center"/>
      <protection/>
    </xf>
    <xf numFmtId="56" fontId="46" fillId="0" borderId="137" xfId="60" applyNumberFormat="1" applyFont="1" applyBorder="1" applyAlignment="1">
      <alignment horizontal="center" vertical="center"/>
      <protection/>
    </xf>
    <xf numFmtId="0" fontId="14" fillId="0" borderId="13" xfId="60" applyFont="1" applyBorder="1" applyAlignment="1">
      <alignment horizontal="center" vertical="center"/>
      <protection/>
    </xf>
    <xf numFmtId="0" fontId="46" fillId="0" borderId="12" xfId="60" applyFont="1" applyBorder="1" applyAlignment="1">
      <alignment horizontal="left" vertical="center" wrapText="1"/>
      <protection/>
    </xf>
    <xf numFmtId="0" fontId="46" fillId="0" borderId="0" xfId="60" applyFont="1" applyBorder="1" applyAlignment="1">
      <alignment horizontal="left" vertical="center" wrapText="1"/>
      <protection/>
    </xf>
    <xf numFmtId="0" fontId="46" fillId="0" borderId="124" xfId="60" applyFont="1" applyBorder="1" applyAlignment="1">
      <alignment horizontal="left" vertical="center" wrapText="1"/>
      <protection/>
    </xf>
    <xf numFmtId="56" fontId="46" fillId="0" borderId="137" xfId="60" applyNumberFormat="1" applyFont="1" applyBorder="1" applyAlignment="1">
      <alignment horizontal="center" vertical="center"/>
      <protection/>
    </xf>
    <xf numFmtId="0" fontId="46" fillId="0" borderId="137" xfId="60" applyFont="1" applyBorder="1" applyAlignment="1">
      <alignment horizontal="center" vertical="center"/>
      <protection/>
    </xf>
    <xf numFmtId="0" fontId="46" fillId="0" borderId="13" xfId="60" applyFont="1" applyBorder="1" applyAlignment="1">
      <alignment horizontal="center" vertical="center"/>
      <protection/>
    </xf>
    <xf numFmtId="0" fontId="14" fillId="0" borderId="58" xfId="60" applyFont="1" applyBorder="1" applyAlignment="1">
      <alignment horizontal="center" vertical="center"/>
      <protection/>
    </xf>
    <xf numFmtId="0" fontId="14" fillId="0" borderId="31" xfId="60" applyFont="1" applyBorder="1" applyAlignment="1">
      <alignment horizontal="center" vertical="center"/>
      <protection/>
    </xf>
    <xf numFmtId="0" fontId="14" fillId="0" borderId="89" xfId="60" applyFont="1" applyBorder="1" applyAlignment="1">
      <alignment horizontal="center" vertical="center"/>
      <protection/>
    </xf>
    <xf numFmtId="0" fontId="46" fillId="0" borderId="29" xfId="60" applyFont="1" applyBorder="1" applyAlignment="1">
      <alignment horizontal="left" vertical="center" wrapText="1"/>
      <protection/>
    </xf>
    <xf numFmtId="0" fontId="46" fillId="0" borderId="30" xfId="60" applyFont="1" applyBorder="1" applyAlignment="1">
      <alignment horizontal="left" vertical="center" wrapText="1"/>
      <protection/>
    </xf>
    <xf numFmtId="0" fontId="46" fillId="0" borderId="89" xfId="60" applyFont="1" applyBorder="1" applyAlignment="1">
      <alignment horizontal="left" vertical="center" wrapText="1"/>
      <protection/>
    </xf>
    <xf numFmtId="56" fontId="46" fillId="0" borderId="47" xfId="60" applyNumberFormat="1" applyFont="1" applyBorder="1" applyAlignment="1">
      <alignment horizontal="center" vertical="center"/>
      <protection/>
    </xf>
    <xf numFmtId="0" fontId="46" fillId="0" borderId="115" xfId="60" applyFont="1" applyBorder="1" applyAlignment="1">
      <alignment horizontal="center" vertical="center"/>
      <protection/>
    </xf>
    <xf numFmtId="0" fontId="14" fillId="0" borderId="47" xfId="60" applyFont="1" applyBorder="1" applyAlignment="1">
      <alignment horizontal="center" vertical="center"/>
      <protection/>
    </xf>
    <xf numFmtId="0" fontId="14" fillId="0" borderId="48" xfId="60" applyFont="1" applyBorder="1" applyAlignment="1">
      <alignment horizontal="center" vertical="center"/>
      <protection/>
    </xf>
    <xf numFmtId="0" fontId="46" fillId="0" borderId="127" xfId="60" applyFont="1" applyBorder="1" applyAlignment="1">
      <alignment horizontal="left" vertical="center" wrapText="1"/>
      <protection/>
    </xf>
    <xf numFmtId="0" fontId="46" fillId="0" borderId="115" xfId="60" applyFont="1" applyBorder="1" applyAlignment="1">
      <alignment horizontal="left" vertical="center" wrapText="1"/>
      <protection/>
    </xf>
    <xf numFmtId="0" fontId="46" fillId="0" borderId="102" xfId="60" applyFont="1" applyBorder="1" applyAlignment="1">
      <alignment horizontal="left" vertical="center" wrapText="1"/>
      <protection/>
    </xf>
    <xf numFmtId="0" fontId="46" fillId="0" borderId="0" xfId="60" applyFont="1" applyBorder="1">
      <alignment/>
      <protection/>
    </xf>
    <xf numFmtId="0" fontId="47" fillId="0" borderId="0" xfId="60" applyFont="1">
      <alignment/>
      <protection/>
    </xf>
    <xf numFmtId="0" fontId="46" fillId="0" borderId="10" xfId="60" applyFont="1" applyBorder="1" applyAlignment="1">
      <alignment horizontal="left" vertical="center"/>
      <protection/>
    </xf>
    <xf numFmtId="0" fontId="46" fillId="0" borderId="112" xfId="60" applyFont="1" applyBorder="1" applyAlignment="1">
      <alignment horizontal="left" vertical="center"/>
      <protection/>
    </xf>
    <xf numFmtId="0" fontId="46" fillId="0" borderId="123" xfId="60" applyFont="1" applyBorder="1" applyAlignment="1">
      <alignment horizontal="left" vertical="center"/>
      <protection/>
    </xf>
    <xf numFmtId="0" fontId="46" fillId="0" borderId="89" xfId="60" applyFont="1" applyBorder="1" applyAlignment="1">
      <alignment horizontal="center" vertical="center"/>
      <protection/>
    </xf>
    <xf numFmtId="56" fontId="46" fillId="0" borderId="58" xfId="60" applyNumberFormat="1" applyFont="1" applyBorder="1" applyAlignment="1">
      <alignment horizontal="center" vertical="center"/>
      <protection/>
    </xf>
    <xf numFmtId="0" fontId="46" fillId="0" borderId="47" xfId="60" applyFont="1" applyBorder="1" applyAlignment="1">
      <alignment horizontal="center" vertical="center"/>
      <protection/>
    </xf>
    <xf numFmtId="0" fontId="46" fillId="0" borderId="48" xfId="60" applyFont="1" applyBorder="1" applyAlignment="1">
      <alignment horizontal="center" vertical="center"/>
      <protection/>
    </xf>
    <xf numFmtId="56" fontId="46" fillId="0" borderId="0" xfId="60" applyNumberFormat="1" applyFont="1" applyBorder="1" applyAlignment="1">
      <alignment horizontal="center" vertical="center"/>
      <protection/>
    </xf>
    <xf numFmtId="56" fontId="14" fillId="0" borderId="0" xfId="60" applyNumberFormat="1" applyFont="1" applyBorder="1" applyAlignment="1">
      <alignment horizontal="left" vertical="center"/>
      <protection/>
    </xf>
    <xf numFmtId="56" fontId="14" fillId="0" borderId="139" xfId="60" applyNumberFormat="1" applyFont="1" applyBorder="1" applyAlignment="1">
      <alignment horizontal="center" vertical="center"/>
      <protection/>
    </xf>
    <xf numFmtId="0" fontId="14" fillId="0" borderId="123" xfId="60" applyFont="1" applyBorder="1" applyAlignment="1">
      <alignment horizontal="center" vertical="center"/>
      <protection/>
    </xf>
    <xf numFmtId="0" fontId="14" fillId="0" borderId="139" xfId="60" applyFont="1" applyBorder="1" applyAlignment="1">
      <alignment horizontal="center" vertical="center"/>
      <protection/>
    </xf>
    <xf numFmtId="0" fontId="14" fillId="0" borderId="11" xfId="60" applyFont="1" applyBorder="1" applyAlignment="1">
      <alignment horizontal="center" vertical="center"/>
      <protection/>
    </xf>
    <xf numFmtId="0" fontId="14" fillId="0" borderId="10" xfId="60" applyFont="1" applyBorder="1" applyAlignment="1">
      <alignment horizontal="left" vertical="center"/>
      <protection/>
    </xf>
    <xf numFmtId="0" fontId="14" fillId="0" borderId="112" xfId="60" applyFont="1" applyBorder="1" applyAlignment="1">
      <alignment horizontal="left" vertical="center"/>
      <protection/>
    </xf>
    <xf numFmtId="0" fontId="14" fillId="0" borderId="123" xfId="60" applyFont="1" applyBorder="1" applyAlignment="1">
      <alignment horizontal="left" vertical="center"/>
      <protection/>
    </xf>
    <xf numFmtId="0" fontId="14" fillId="0" borderId="102" xfId="60" applyFont="1" applyBorder="1" applyAlignment="1">
      <alignment horizontal="center" vertical="center"/>
      <protection/>
    </xf>
    <xf numFmtId="0" fontId="14" fillId="0" borderId="127" xfId="60" applyFont="1" applyBorder="1" applyAlignment="1">
      <alignment horizontal="left" vertical="center"/>
      <protection/>
    </xf>
    <xf numFmtId="0" fontId="14" fillId="0" borderId="115" xfId="60" applyFont="1" applyBorder="1" applyAlignment="1">
      <alignment horizontal="left" vertical="center"/>
      <protection/>
    </xf>
    <xf numFmtId="0" fontId="14" fillId="0" borderId="102" xfId="60" applyFont="1" applyBorder="1" applyAlignment="1">
      <alignment horizontal="left" vertical="center"/>
      <protection/>
    </xf>
    <xf numFmtId="0" fontId="14" fillId="0" borderId="0" xfId="60" applyFont="1" applyBorder="1" applyAlignment="1">
      <alignment horizontal="center" vertical="center"/>
      <protection/>
    </xf>
    <xf numFmtId="0" fontId="14" fillId="0" borderId="0" xfId="60" applyFont="1" applyBorder="1" applyAlignment="1">
      <alignment horizontal="left" vertical="center"/>
      <protection/>
    </xf>
    <xf numFmtId="56" fontId="14" fillId="0" borderId="108" xfId="60" applyNumberFormat="1" applyFont="1" applyFill="1" applyBorder="1" applyAlignment="1">
      <alignment horizontal="center" vertical="center"/>
      <protection/>
    </xf>
    <xf numFmtId="56" fontId="14" fillId="0" borderId="109" xfId="60" applyNumberFormat="1" applyFont="1" applyFill="1" applyBorder="1" applyAlignment="1">
      <alignment horizontal="center" vertical="center"/>
      <protection/>
    </xf>
    <xf numFmtId="0" fontId="46" fillId="0" borderId="109" xfId="60" applyFont="1" applyBorder="1" applyAlignment="1">
      <alignment horizontal="left" vertical="center"/>
      <protection/>
    </xf>
    <xf numFmtId="0" fontId="46" fillId="0" borderId="107" xfId="60" applyFont="1" applyBorder="1" applyAlignment="1">
      <alignment horizontal="left" vertical="center"/>
      <protection/>
    </xf>
    <xf numFmtId="56" fontId="14" fillId="0" borderId="35" xfId="60" applyNumberFormat="1" applyFont="1" applyBorder="1" applyAlignment="1">
      <alignment horizontal="center" vertical="center"/>
      <protection/>
    </xf>
    <xf numFmtId="56" fontId="14" fillId="0" borderId="18" xfId="60" applyNumberFormat="1" applyFont="1" applyBorder="1" applyAlignment="1">
      <alignment horizontal="center" vertical="center"/>
      <protection/>
    </xf>
    <xf numFmtId="0" fontId="46" fillId="0" borderId="18" xfId="60" applyFont="1" applyBorder="1" applyAlignment="1">
      <alignment horizontal="left" vertical="center"/>
      <protection/>
    </xf>
    <xf numFmtId="0" fontId="46" fillId="0" borderId="120" xfId="60" applyFont="1" applyBorder="1" applyAlignment="1">
      <alignment horizontal="left" vertical="center"/>
      <protection/>
    </xf>
    <xf numFmtId="56" fontId="46" fillId="0" borderId="35" xfId="60" applyNumberFormat="1" applyFont="1" applyBorder="1" applyAlignment="1">
      <alignment horizontal="center" vertical="center"/>
      <protection/>
    </xf>
    <xf numFmtId="56" fontId="46" fillId="0" borderId="18" xfId="60" applyNumberFormat="1" applyFont="1" applyBorder="1" applyAlignment="1">
      <alignment horizontal="center" vertical="center"/>
      <protection/>
    </xf>
    <xf numFmtId="56" fontId="46" fillId="0" borderId="53" xfId="60" applyNumberFormat="1" applyFont="1" applyFill="1" applyBorder="1" applyAlignment="1">
      <alignment horizontal="center" vertical="center"/>
      <protection/>
    </xf>
    <xf numFmtId="56" fontId="46" fillId="0" borderId="69" xfId="60" applyNumberFormat="1" applyFont="1" applyFill="1" applyBorder="1" applyAlignment="1">
      <alignment horizontal="center" vertical="center"/>
      <protection/>
    </xf>
    <xf numFmtId="56" fontId="46" fillId="0" borderId="62" xfId="60" applyNumberFormat="1" applyFont="1" applyFill="1" applyBorder="1" applyAlignment="1">
      <alignment horizontal="center" vertical="center"/>
      <protection/>
    </xf>
    <xf numFmtId="0" fontId="46" fillId="0" borderId="63" xfId="60" applyFont="1" applyBorder="1" applyAlignment="1">
      <alignment horizontal="left" vertical="center"/>
      <protection/>
    </xf>
    <xf numFmtId="0" fontId="46" fillId="0" borderId="69" xfId="60" applyFont="1" applyBorder="1" applyAlignment="1">
      <alignment horizontal="left" vertical="center"/>
      <protection/>
    </xf>
    <xf numFmtId="0" fontId="46" fillId="0" borderId="92" xfId="60" applyFont="1" applyBorder="1" applyAlignment="1">
      <alignment horizontal="left" vertical="center"/>
      <protection/>
    </xf>
    <xf numFmtId="56" fontId="46" fillId="0" borderId="147" xfId="60" applyNumberFormat="1" applyFont="1" applyFill="1" applyBorder="1" applyAlignment="1">
      <alignment horizontal="center" vertical="center"/>
      <protection/>
    </xf>
    <xf numFmtId="56" fontId="46" fillId="0" borderId="136" xfId="60" applyNumberFormat="1" applyFont="1" applyFill="1" applyBorder="1" applyAlignment="1">
      <alignment horizontal="center" vertical="center"/>
      <protection/>
    </xf>
    <xf numFmtId="56" fontId="46" fillId="0" borderId="66" xfId="60" applyNumberFormat="1" applyFont="1" applyFill="1" applyBorder="1" applyAlignment="1">
      <alignment horizontal="center" vertical="center"/>
      <protection/>
    </xf>
    <xf numFmtId="0" fontId="46" fillId="0" borderId="67" xfId="60" applyFont="1" applyBorder="1" applyAlignment="1">
      <alignment horizontal="left" vertical="center"/>
      <protection/>
    </xf>
    <xf numFmtId="0" fontId="46" fillId="0" borderId="136" xfId="60" applyFont="1" applyBorder="1" applyAlignment="1">
      <alignment horizontal="left" vertical="center"/>
      <protection/>
    </xf>
    <xf numFmtId="0" fontId="46" fillId="0" borderId="152" xfId="60" applyFont="1" applyBorder="1" applyAlignment="1">
      <alignment horizontal="left" vertical="center"/>
      <protection/>
    </xf>
    <xf numFmtId="56" fontId="46" fillId="0" borderId="0" xfId="60" applyNumberFormat="1" applyFont="1" applyFill="1" applyBorder="1" applyAlignment="1">
      <alignment horizontal="center" vertical="center"/>
      <protection/>
    </xf>
    <xf numFmtId="0" fontId="48" fillId="0" borderId="0" xfId="60" applyFont="1" applyBorder="1" applyAlignment="1">
      <alignment horizontal="left" vertical="center"/>
      <protection/>
    </xf>
    <xf numFmtId="56" fontId="46" fillId="0" borderId="108" xfId="60" applyNumberFormat="1" applyFont="1" applyBorder="1" applyAlignment="1">
      <alignment horizontal="center" vertical="center"/>
      <protection/>
    </xf>
    <xf numFmtId="0" fontId="46" fillId="0" borderId="35" xfId="60" applyFont="1" applyBorder="1" applyAlignment="1">
      <alignment horizontal="center" vertical="center"/>
      <protection/>
    </xf>
    <xf numFmtId="0" fontId="46" fillId="0" borderId="18" xfId="60" applyFont="1" applyBorder="1" applyAlignment="1">
      <alignment horizontal="center" vertical="center"/>
      <protection/>
    </xf>
    <xf numFmtId="0" fontId="46" fillId="0" borderId="106" xfId="60" applyFont="1" applyBorder="1" applyAlignment="1">
      <alignment horizontal="center" vertical="center"/>
      <protection/>
    </xf>
    <xf numFmtId="0" fontId="46" fillId="0" borderId="20" xfId="60" applyFont="1" applyBorder="1" applyAlignment="1">
      <alignment horizontal="center" vertical="center"/>
      <protection/>
    </xf>
    <xf numFmtId="0" fontId="46" fillId="0" borderId="20" xfId="60" applyFont="1" applyBorder="1" applyAlignment="1">
      <alignment horizontal="left" vertical="center"/>
      <protection/>
    </xf>
    <xf numFmtId="0" fontId="46" fillId="0" borderId="105" xfId="60" applyFont="1" applyBorder="1" applyAlignment="1">
      <alignment horizontal="left" vertical="center"/>
      <protection/>
    </xf>
    <xf numFmtId="56" fontId="46" fillId="0" borderId="146" xfId="60" applyNumberFormat="1" applyFont="1" applyBorder="1" applyAlignment="1">
      <alignment horizontal="center" vertical="center"/>
      <protection/>
    </xf>
    <xf numFmtId="0" fontId="46" fillId="0" borderId="55" xfId="60" applyFont="1" applyBorder="1" applyAlignment="1">
      <alignment horizontal="center" vertical="center"/>
      <protection/>
    </xf>
    <xf numFmtId="0" fontId="46" fillId="0" borderId="55" xfId="60" applyFont="1" applyBorder="1" applyAlignment="1">
      <alignment horizontal="left" vertical="center"/>
      <protection/>
    </xf>
    <xf numFmtId="0" fontId="46" fillId="0" borderId="145" xfId="60" applyFont="1" applyBorder="1" applyAlignment="1">
      <alignment horizontal="left" vertical="center"/>
      <protection/>
    </xf>
    <xf numFmtId="0" fontId="67" fillId="0" borderId="18" xfId="0" applyFont="1" applyBorder="1" applyAlignment="1">
      <alignment vertical="center"/>
    </xf>
    <xf numFmtId="9" fontId="67" fillId="0" borderId="18" xfId="0" applyNumberFormat="1" applyFont="1" applyBorder="1" applyAlignment="1">
      <alignment vertical="center"/>
    </xf>
    <xf numFmtId="0" fontId="67" fillId="0" borderId="18" xfId="0" applyFont="1" applyBorder="1" applyAlignment="1">
      <alignment vertical="center"/>
    </xf>
    <xf numFmtId="9" fontId="67" fillId="0" borderId="18" xfId="0" applyNumberFormat="1" applyFont="1" applyBorder="1" applyAlignment="1">
      <alignment vertical="center"/>
    </xf>
    <xf numFmtId="0" fontId="72" fillId="0" borderId="18" xfId="0" applyFont="1" applyBorder="1" applyAlignment="1">
      <alignment vertical="center"/>
    </xf>
    <xf numFmtId="0" fontId="15" fillId="0" borderId="51" xfId="0" applyFont="1" applyBorder="1" applyAlignment="1">
      <alignment horizontal="center" vertical="center"/>
    </xf>
    <xf numFmtId="0" fontId="15" fillId="0" borderId="50" xfId="0" applyFont="1" applyBorder="1" applyAlignment="1">
      <alignment horizontal="center" vertical="center"/>
    </xf>
    <xf numFmtId="0" fontId="15" fillId="0" borderId="157" xfId="0" applyFont="1" applyBorder="1" applyAlignment="1">
      <alignment horizontal="center" vertical="center"/>
    </xf>
    <xf numFmtId="0" fontId="15" fillId="0" borderId="169" xfId="0" applyFont="1" applyBorder="1" applyAlignment="1">
      <alignment horizontal="center" vertical="distributed" textRotation="255"/>
    </xf>
    <xf numFmtId="0" fontId="15" fillId="0" borderId="143" xfId="0" applyFont="1" applyBorder="1" applyAlignment="1">
      <alignment horizontal="center" vertical="distributed" textRotation="255"/>
    </xf>
    <xf numFmtId="0" fontId="15" fillId="0" borderId="141" xfId="0" applyFont="1" applyBorder="1" applyAlignment="1">
      <alignment horizontal="center" vertical="distributed" textRotation="255"/>
    </xf>
    <xf numFmtId="0" fontId="14" fillId="0" borderId="170" xfId="0" applyFont="1" applyBorder="1" applyAlignment="1">
      <alignment horizontal="center" vertical="center" textRotation="255"/>
    </xf>
    <xf numFmtId="0" fontId="15" fillId="0" borderId="137" xfId="0" applyFont="1" applyBorder="1" applyAlignment="1">
      <alignment horizontal="center" vertical="center"/>
    </xf>
    <xf numFmtId="0" fontId="15" fillId="0" borderId="0" xfId="0" applyFont="1" applyBorder="1" applyAlignment="1">
      <alignment horizontal="center" vertical="center"/>
    </xf>
    <xf numFmtId="0" fontId="15" fillId="0" borderId="124" xfId="0" applyFont="1" applyBorder="1" applyAlignment="1">
      <alignment horizontal="center" vertical="center"/>
    </xf>
    <xf numFmtId="0" fontId="15" fillId="0" borderId="33" xfId="0" applyFont="1" applyBorder="1" applyAlignment="1">
      <alignment horizontal="center" vertical="distributed" textRotation="255"/>
    </xf>
    <xf numFmtId="0" fontId="15" fillId="0" borderId="16" xfId="0" applyFont="1" applyBorder="1" applyAlignment="1">
      <alignment horizontal="center" vertical="distributed" textRotation="255"/>
    </xf>
    <xf numFmtId="0" fontId="15" fillId="0" borderId="138" xfId="0" applyFont="1" applyBorder="1" applyAlignment="1">
      <alignment horizontal="center" vertical="distributed" textRotation="255"/>
    </xf>
    <xf numFmtId="0" fontId="15" fillId="0" borderId="30" xfId="0" applyFont="1" applyBorder="1" applyAlignment="1">
      <alignment horizontal="center" vertical="center"/>
    </xf>
    <xf numFmtId="0" fontId="14" fillId="0" borderId="171" xfId="0" applyFont="1" applyBorder="1" applyAlignment="1">
      <alignment horizontal="center" vertical="center" textRotation="255"/>
    </xf>
    <xf numFmtId="0" fontId="15" fillId="0" borderId="0" xfId="0" applyFont="1" applyBorder="1" applyAlignment="1">
      <alignment horizontal="center" vertical="distributed" textRotation="255"/>
    </xf>
    <xf numFmtId="0" fontId="15" fillId="0" borderId="12" xfId="0" applyFont="1" applyBorder="1" applyAlignment="1">
      <alignment horizontal="center" vertical="distributed" textRotation="255"/>
    </xf>
    <xf numFmtId="0" fontId="15" fillId="0" borderId="16" xfId="0" applyFont="1" applyBorder="1" applyAlignment="1">
      <alignment horizontal="center" vertical="distributed" wrapText="1"/>
    </xf>
    <xf numFmtId="0" fontId="15" fillId="0" borderId="24" xfId="0" applyFont="1" applyBorder="1" applyAlignment="1">
      <alignment horizontal="center" vertical="distributed" textRotation="255" wrapText="1"/>
    </xf>
    <xf numFmtId="0" fontId="14" fillId="0" borderId="24" xfId="0" applyFont="1" applyBorder="1" applyAlignment="1">
      <alignment horizontal="center" vertical="distributed" wrapText="1"/>
    </xf>
    <xf numFmtId="0" fontId="15" fillId="0" borderId="12" xfId="0" applyFont="1" applyBorder="1" applyAlignment="1">
      <alignment horizontal="center" vertical="distributed" wrapText="1"/>
    </xf>
    <xf numFmtId="0" fontId="14" fillId="0" borderId="172" xfId="0" applyFont="1" applyBorder="1" applyAlignment="1">
      <alignment horizontal="center" vertical="distributed" textRotation="255" wrapText="1"/>
    </xf>
    <xf numFmtId="0" fontId="15" fillId="0" borderId="16" xfId="0" applyFont="1" applyBorder="1" applyAlignment="1">
      <alignment horizontal="center" vertical="distributed" textRotation="255" wrapText="1"/>
    </xf>
    <xf numFmtId="0" fontId="14" fillId="0" borderId="16" xfId="0" applyFont="1" applyBorder="1" applyAlignment="1">
      <alignment horizontal="center" vertical="distributed" wrapText="1"/>
    </xf>
    <xf numFmtId="0" fontId="14" fillId="0" borderId="173" xfId="0" applyFont="1" applyBorder="1" applyAlignment="1">
      <alignment horizontal="center" vertical="distributed" textRotation="255" wrapText="1"/>
    </xf>
    <xf numFmtId="0" fontId="15" fillId="0" borderId="49" xfId="0" applyFont="1" applyBorder="1" applyAlignment="1">
      <alignment horizontal="center" vertical="center"/>
    </xf>
    <xf numFmtId="0" fontId="15" fillId="0" borderId="28" xfId="0" applyFont="1" applyBorder="1" applyAlignment="1">
      <alignment horizontal="center" vertical="center"/>
    </xf>
    <xf numFmtId="0" fontId="15" fillId="0" borderId="125" xfId="0" applyFont="1" applyBorder="1" applyAlignment="1">
      <alignment horizontal="center" vertical="center"/>
    </xf>
    <xf numFmtId="0" fontId="15" fillId="0" borderId="118" xfId="0" applyFont="1" applyBorder="1" applyAlignment="1">
      <alignment horizontal="center" vertical="distributed" textRotation="255"/>
    </xf>
    <xf numFmtId="0" fontId="15" fillId="0" borderId="26" xfId="0" applyFont="1" applyBorder="1" applyAlignment="1">
      <alignment horizontal="center" vertical="distributed" textRotation="255"/>
    </xf>
    <xf numFmtId="0" fontId="15" fillId="0" borderId="142" xfId="0" applyFont="1" applyBorder="1" applyAlignment="1">
      <alignment horizontal="center" vertical="distributed" textRotation="255"/>
    </xf>
    <xf numFmtId="0" fontId="15" fillId="0" borderId="28" xfId="0" applyFont="1" applyBorder="1" applyAlignment="1">
      <alignment horizontal="center" vertical="distributed" textRotation="255"/>
    </xf>
    <xf numFmtId="0" fontId="15" fillId="0" borderId="14" xfId="0" applyFont="1" applyBorder="1" applyAlignment="1">
      <alignment horizontal="center" vertical="distributed" textRotation="255"/>
    </xf>
    <xf numFmtId="0" fontId="15" fillId="0" borderId="26" xfId="0" applyFont="1" applyBorder="1" applyAlignment="1">
      <alignment horizontal="center" vertical="distributed" wrapText="1"/>
    </xf>
    <xf numFmtId="0" fontId="15" fillId="0" borderId="26" xfId="0" applyFont="1" applyBorder="1" applyAlignment="1">
      <alignment horizontal="center" vertical="distributed" textRotation="255" wrapText="1"/>
    </xf>
    <xf numFmtId="0" fontId="14" fillId="0" borderId="26" xfId="0" applyFont="1" applyBorder="1" applyAlignment="1">
      <alignment horizontal="center" vertical="distributed" wrapText="1"/>
    </xf>
    <xf numFmtId="0" fontId="15" fillId="0" borderId="14" xfId="0" applyFont="1" applyBorder="1" applyAlignment="1">
      <alignment horizontal="center" vertical="distributed" wrapText="1"/>
    </xf>
    <xf numFmtId="0" fontId="14" fillId="0" borderId="174" xfId="0" applyFont="1" applyBorder="1" applyAlignment="1">
      <alignment horizontal="center" vertical="distributed" textRotation="255" wrapText="1"/>
    </xf>
    <xf numFmtId="0" fontId="14" fillId="0" borderId="175" xfId="0" applyFont="1" applyBorder="1" applyAlignment="1">
      <alignment horizontal="center" vertical="center" textRotation="255"/>
    </xf>
    <xf numFmtId="0" fontId="15" fillId="0" borderId="168" xfId="0" applyFont="1" applyBorder="1" applyAlignment="1">
      <alignment horizontal="center" vertical="center"/>
    </xf>
    <xf numFmtId="0" fontId="15" fillId="0" borderId="130" xfId="0" applyFont="1" applyBorder="1" applyAlignment="1">
      <alignment vertical="center"/>
    </xf>
    <xf numFmtId="0" fontId="15" fillId="0" borderId="103" xfId="0" applyFont="1" applyBorder="1" applyAlignment="1">
      <alignment horizontal="center" vertical="center"/>
    </xf>
    <xf numFmtId="0" fontId="15" fillId="0" borderId="34" xfId="0" applyFont="1" applyBorder="1" applyAlignment="1">
      <alignment horizontal="right" vertical="center"/>
    </xf>
    <xf numFmtId="0" fontId="15" fillId="0" borderId="17" xfId="0" applyFont="1" applyBorder="1" applyAlignment="1">
      <alignment horizontal="right" vertical="center"/>
    </xf>
    <xf numFmtId="0" fontId="15" fillId="0" borderId="119" xfId="0" applyFont="1" applyBorder="1" applyAlignment="1">
      <alignment horizontal="right" vertical="center"/>
    </xf>
    <xf numFmtId="0" fontId="15" fillId="0" borderId="31" xfId="0" applyFont="1" applyBorder="1" applyAlignment="1">
      <alignment horizontal="right" vertical="center"/>
    </xf>
    <xf numFmtId="38" fontId="15" fillId="0" borderId="23" xfId="48" applyFont="1" applyBorder="1" applyAlignment="1">
      <alignment horizontal="right" vertical="center"/>
    </xf>
    <xf numFmtId="38" fontId="15" fillId="0" borderId="121" xfId="48" applyFont="1" applyBorder="1" applyAlignment="1">
      <alignment horizontal="right" vertical="center"/>
    </xf>
    <xf numFmtId="38" fontId="15" fillId="0" borderId="176" xfId="48" applyFont="1" applyBorder="1" applyAlignment="1">
      <alignment horizontal="right" vertical="center"/>
    </xf>
    <xf numFmtId="38" fontId="15" fillId="0" borderId="89" xfId="48" applyFont="1" applyBorder="1" applyAlignment="1">
      <alignment horizontal="right" vertical="center"/>
    </xf>
    <xf numFmtId="0" fontId="15" fillId="0" borderId="47" xfId="0" applyFont="1" applyBorder="1" applyAlignment="1">
      <alignment vertical="center"/>
    </xf>
    <xf numFmtId="0" fontId="15" fillId="0" borderId="48" xfId="0" applyFont="1" applyBorder="1" applyAlignment="1">
      <alignment vertical="center"/>
    </xf>
    <xf numFmtId="0" fontId="15" fillId="0" borderId="105" xfId="0" applyFont="1" applyBorder="1" applyAlignment="1">
      <alignment horizontal="center" vertical="center"/>
    </xf>
    <xf numFmtId="0" fontId="15" fillId="0" borderId="25" xfId="0" applyFont="1" applyBorder="1" applyAlignment="1">
      <alignment horizontal="right" vertical="center"/>
    </xf>
    <xf numFmtId="0" fontId="15" fillId="0" borderId="19" xfId="0" applyFont="1" applyBorder="1" applyAlignment="1">
      <alignment horizontal="right" vertical="center"/>
    </xf>
    <xf numFmtId="0" fontId="15" fillId="0" borderId="133" xfId="0" applyFont="1" applyBorder="1" applyAlignment="1">
      <alignment horizontal="right" vertical="center"/>
    </xf>
    <xf numFmtId="0" fontId="15" fillId="0" borderId="48" xfId="0" applyFont="1" applyBorder="1" applyAlignment="1">
      <alignment horizontal="right" vertical="center"/>
    </xf>
    <xf numFmtId="38" fontId="15" fillId="0" borderId="19" xfId="48" applyFont="1" applyBorder="1" applyAlignment="1">
      <alignment horizontal="right" vertical="center"/>
    </xf>
    <xf numFmtId="38" fontId="15" fillId="0" borderId="127" xfId="48" applyFont="1" applyBorder="1" applyAlignment="1">
      <alignment horizontal="right" vertical="center"/>
    </xf>
    <xf numFmtId="38" fontId="15" fillId="0" borderId="68" xfId="48" applyFont="1" applyBorder="1" applyAlignment="1">
      <alignment horizontal="right" vertical="center"/>
    </xf>
    <xf numFmtId="38" fontId="15" fillId="0" borderId="152" xfId="48" applyFont="1" applyBorder="1" applyAlignment="1">
      <alignment horizontal="right" vertical="center"/>
    </xf>
    <xf numFmtId="0" fontId="15" fillId="0" borderId="52" xfId="0" applyFont="1" applyBorder="1" applyAlignment="1">
      <alignment vertical="center"/>
    </xf>
    <xf numFmtId="0" fontId="15" fillId="0" borderId="107" xfId="0" applyFont="1" applyBorder="1" applyAlignment="1">
      <alignment horizontal="center" vertical="center"/>
    </xf>
    <xf numFmtId="0" fontId="15" fillId="0" borderId="108" xfId="0" applyFont="1" applyBorder="1" applyAlignment="1">
      <alignment horizontal="right" vertical="center"/>
    </xf>
    <xf numFmtId="0" fontId="15" fillId="0" borderId="109" xfId="0" applyFont="1" applyBorder="1" applyAlignment="1">
      <alignment horizontal="right" vertical="center"/>
    </xf>
    <xf numFmtId="0" fontId="15" fillId="0" borderId="107" xfId="0" applyFont="1" applyBorder="1" applyAlignment="1">
      <alignment horizontal="right" vertical="center"/>
    </xf>
    <xf numFmtId="0" fontId="15" fillId="0" borderId="114" xfId="0" applyFont="1" applyBorder="1" applyAlignment="1">
      <alignment horizontal="right" vertical="center"/>
    </xf>
    <xf numFmtId="38" fontId="15" fillId="0" borderId="109" xfId="48" applyFont="1" applyBorder="1" applyAlignment="1">
      <alignment horizontal="right" vertical="center"/>
    </xf>
    <xf numFmtId="38" fontId="15" fillId="0" borderId="113" xfId="48" applyFont="1" applyBorder="1" applyAlignment="1">
      <alignment horizontal="right" vertical="center"/>
    </xf>
    <xf numFmtId="38" fontId="15" fillId="0" borderId="173" xfId="48" applyFont="1" applyBorder="1" applyAlignment="1">
      <alignment horizontal="right" vertical="center"/>
    </xf>
    <xf numFmtId="38" fontId="15" fillId="0" borderId="156" xfId="48" applyFont="1" applyBorder="1" applyAlignment="1">
      <alignment horizontal="right" vertical="center"/>
    </xf>
    <xf numFmtId="38" fontId="15" fillId="0" borderId="102" xfId="48" applyFont="1" applyBorder="1" applyAlignment="1">
      <alignment horizontal="right" vertical="center"/>
    </xf>
    <xf numFmtId="0" fontId="15" fillId="0" borderId="51" xfId="0" applyFont="1" applyFill="1" applyBorder="1" applyAlignment="1">
      <alignment horizontal="center" vertical="center"/>
    </xf>
    <xf numFmtId="0" fontId="15" fillId="0" borderId="13" xfId="0" applyFont="1" applyBorder="1" applyAlignment="1">
      <alignment vertical="center"/>
    </xf>
    <xf numFmtId="38" fontId="15" fillId="0" borderId="17" xfId="48" applyFont="1" applyBorder="1" applyAlignment="1">
      <alignment horizontal="right" vertical="center"/>
    </xf>
    <xf numFmtId="38" fontId="15" fillId="0" borderId="29" xfId="48" applyFont="1" applyBorder="1" applyAlignment="1">
      <alignment horizontal="right" vertical="center"/>
    </xf>
    <xf numFmtId="0" fontId="15" fillId="0" borderId="49" xfId="0" applyFont="1" applyBorder="1" applyAlignment="1">
      <alignment vertical="center"/>
    </xf>
    <xf numFmtId="0" fontId="15" fillId="0" borderId="15" xfId="0" applyFont="1" applyBorder="1" applyAlignment="1">
      <alignment vertical="center"/>
    </xf>
    <xf numFmtId="0" fontId="15" fillId="0" borderId="126" xfId="0" applyFont="1" applyBorder="1" applyAlignment="1">
      <alignment horizontal="center" vertical="center"/>
    </xf>
    <xf numFmtId="0" fontId="15" fillId="0" borderId="118" xfId="0" applyFont="1" applyBorder="1" applyAlignment="1">
      <alignment horizontal="right" vertical="center"/>
    </xf>
    <xf numFmtId="0" fontId="15" fillId="0" borderId="26" xfId="0" applyFont="1" applyBorder="1" applyAlignment="1">
      <alignment horizontal="right" vertical="center"/>
    </xf>
    <xf numFmtId="0" fontId="15" fillId="0" borderId="142" xfId="0" applyFont="1" applyBorder="1" applyAlignment="1">
      <alignment horizontal="right" vertical="center"/>
    </xf>
    <xf numFmtId="0" fontId="15" fillId="0" borderId="15" xfId="0" applyFont="1" applyBorder="1" applyAlignment="1">
      <alignment horizontal="right" vertical="center"/>
    </xf>
    <xf numFmtId="38" fontId="15" fillId="0" borderId="26" xfId="48" applyFont="1" applyBorder="1" applyAlignment="1">
      <alignment horizontal="right" vertical="center"/>
    </xf>
    <xf numFmtId="38" fontId="15" fillId="0" borderId="27" xfId="48" applyFont="1" applyBorder="1" applyAlignment="1">
      <alignment horizontal="right" vertical="center"/>
    </xf>
    <xf numFmtId="38" fontId="15" fillId="0" borderId="14" xfId="48" applyFont="1" applyBorder="1" applyAlignment="1">
      <alignment horizontal="right" vertical="center"/>
    </xf>
    <xf numFmtId="38" fontId="15" fillId="0" borderId="177" xfId="48" applyFont="1" applyBorder="1" applyAlignment="1">
      <alignment horizontal="right" vertical="center"/>
    </xf>
    <xf numFmtId="0" fontId="15" fillId="0" borderId="119" xfId="0" applyFont="1" applyBorder="1" applyAlignment="1">
      <alignment horizontal="center" vertical="center"/>
    </xf>
    <xf numFmtId="0" fontId="14" fillId="0" borderId="34" xfId="0" applyFont="1" applyBorder="1" applyAlignment="1">
      <alignment horizontal="right" vertical="center"/>
    </xf>
    <xf numFmtId="0" fontId="14" fillId="0" borderId="17" xfId="0" applyFont="1" applyBorder="1" applyAlignment="1">
      <alignment horizontal="right" vertical="center"/>
    </xf>
    <xf numFmtId="0" fontId="14" fillId="0" borderId="119" xfId="0" applyFont="1" applyBorder="1" applyAlignment="1">
      <alignment horizontal="right" vertical="center"/>
    </xf>
    <xf numFmtId="38" fontId="14" fillId="0" borderId="60" xfId="48" applyFont="1" applyBorder="1" applyAlignment="1">
      <alignment horizontal="right" vertical="center"/>
    </xf>
    <xf numFmtId="38" fontId="14" fillId="0" borderId="111" xfId="48" applyFont="1" applyBorder="1" applyAlignment="1">
      <alignment horizontal="right" vertical="center"/>
    </xf>
    <xf numFmtId="0" fontId="15" fillId="0" borderId="106" xfId="0" applyFont="1" applyBorder="1" applyAlignment="1">
      <alignment horizontal="right" vertical="center"/>
    </xf>
    <xf numFmtId="0" fontId="15" fillId="0" borderId="20" xfId="0" applyFont="1" applyBorder="1" applyAlignment="1">
      <alignment horizontal="right" vertical="center"/>
    </xf>
    <xf numFmtId="0" fontId="15" fillId="0" borderId="105" xfId="0" applyFont="1" applyBorder="1" applyAlignment="1">
      <alignment horizontal="right" vertical="center"/>
    </xf>
    <xf numFmtId="0" fontId="15" fillId="0" borderId="66" xfId="0"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1</xdr:col>
      <xdr:colOff>219075</xdr:colOff>
      <xdr:row>7</xdr:row>
      <xdr:rowOff>19050</xdr:rowOff>
    </xdr:to>
    <xdr:sp>
      <xdr:nvSpPr>
        <xdr:cNvPr id="1" name="直線コネクタ 1"/>
        <xdr:cNvSpPr>
          <a:spLocks/>
        </xdr:cNvSpPr>
      </xdr:nvSpPr>
      <xdr:spPr>
        <a:xfrm>
          <a:off x="19050" y="561975"/>
          <a:ext cx="428625" cy="14573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xdr:colOff>
      <xdr:row>2</xdr:row>
      <xdr:rowOff>9525</xdr:rowOff>
    </xdr:from>
    <xdr:to>
      <xdr:col>1</xdr:col>
      <xdr:colOff>9525</xdr:colOff>
      <xdr:row>7</xdr:row>
      <xdr:rowOff>19050</xdr:rowOff>
    </xdr:to>
    <xdr:sp>
      <xdr:nvSpPr>
        <xdr:cNvPr id="2" name="直線コネクタ 2"/>
        <xdr:cNvSpPr>
          <a:spLocks/>
        </xdr:cNvSpPr>
      </xdr:nvSpPr>
      <xdr:spPr>
        <a:xfrm>
          <a:off x="9525" y="561975"/>
          <a:ext cx="228600" cy="14573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5</xdr:col>
      <xdr:colOff>0</xdr:colOff>
      <xdr:row>5</xdr:row>
      <xdr:rowOff>209550</xdr:rowOff>
    </xdr:to>
    <xdr:sp>
      <xdr:nvSpPr>
        <xdr:cNvPr id="1" name="Line 1"/>
        <xdr:cNvSpPr>
          <a:spLocks/>
        </xdr:cNvSpPr>
      </xdr:nvSpPr>
      <xdr:spPr>
        <a:xfrm>
          <a:off x="9525" y="676275"/>
          <a:ext cx="1228725"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12</xdr:row>
      <xdr:rowOff>0</xdr:rowOff>
    </xdr:from>
    <xdr:to>
      <xdr:col>3</xdr:col>
      <xdr:colOff>9525</xdr:colOff>
      <xdr:row>14</xdr:row>
      <xdr:rowOff>0</xdr:rowOff>
    </xdr:to>
    <xdr:sp>
      <xdr:nvSpPr>
        <xdr:cNvPr id="2" name="Line 3"/>
        <xdr:cNvSpPr>
          <a:spLocks/>
        </xdr:cNvSpPr>
      </xdr:nvSpPr>
      <xdr:spPr>
        <a:xfrm>
          <a:off x="19050" y="3067050"/>
          <a:ext cx="7334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20</xdr:row>
      <xdr:rowOff>9525</xdr:rowOff>
    </xdr:from>
    <xdr:to>
      <xdr:col>5</xdr:col>
      <xdr:colOff>0</xdr:colOff>
      <xdr:row>22</xdr:row>
      <xdr:rowOff>0</xdr:rowOff>
    </xdr:to>
    <xdr:sp>
      <xdr:nvSpPr>
        <xdr:cNvPr id="3" name="Line 4"/>
        <xdr:cNvSpPr>
          <a:spLocks/>
        </xdr:cNvSpPr>
      </xdr:nvSpPr>
      <xdr:spPr>
        <a:xfrm>
          <a:off x="19050" y="4924425"/>
          <a:ext cx="121920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96"/>
  <sheetViews>
    <sheetView zoomScalePageLayoutView="0" workbookViewId="0" topLeftCell="A34">
      <selection activeCell="L9" sqref="L9"/>
    </sheetView>
  </sheetViews>
  <sheetFormatPr defaultColWidth="9.140625" defaultRowHeight="15"/>
  <cols>
    <col min="1" max="8" width="9.00390625" style="211" customWidth="1"/>
    <col min="9" max="9" width="43.421875" style="211" customWidth="1"/>
    <col min="10" max="16384" width="9.00390625" style="211" customWidth="1"/>
  </cols>
  <sheetData>
    <row r="1" spans="1:10" ht="21.75" customHeight="1">
      <c r="A1" s="810" t="s">
        <v>0</v>
      </c>
      <c r="B1" s="810"/>
      <c r="C1" s="810"/>
      <c r="D1" s="810"/>
      <c r="E1" s="810"/>
      <c r="F1" s="810"/>
      <c r="G1" s="810"/>
      <c r="H1" s="810"/>
      <c r="I1" s="810"/>
      <c r="J1" s="811"/>
    </row>
    <row r="2" spans="1:10" ht="21.75" customHeight="1" thickBot="1">
      <c r="A2" s="812" t="s">
        <v>1</v>
      </c>
      <c r="B2" s="812"/>
      <c r="C2" s="813"/>
      <c r="D2" s="813"/>
      <c r="E2" s="813"/>
      <c r="F2" s="813"/>
      <c r="G2" s="813"/>
      <c r="H2" s="813"/>
      <c r="I2" s="813"/>
      <c r="J2" s="814"/>
    </row>
    <row r="3" spans="1:10" ht="21.75" customHeight="1">
      <c r="A3" s="815" t="s">
        <v>2</v>
      </c>
      <c r="B3" s="816"/>
      <c r="C3" s="815" t="s">
        <v>3</v>
      </c>
      <c r="D3" s="817"/>
      <c r="E3" s="817"/>
      <c r="F3" s="817"/>
      <c r="G3" s="817"/>
      <c r="H3" s="817"/>
      <c r="I3" s="818"/>
      <c r="J3" s="819"/>
    </row>
    <row r="4" spans="1:10" ht="21.75" customHeight="1">
      <c r="A4" s="820">
        <v>42880</v>
      </c>
      <c r="B4" s="821"/>
      <c r="C4" s="822" t="s">
        <v>4</v>
      </c>
      <c r="D4" s="823"/>
      <c r="E4" s="824" t="s">
        <v>5</v>
      </c>
      <c r="F4" s="825"/>
      <c r="G4" s="825"/>
      <c r="H4" s="825"/>
      <c r="I4" s="826"/>
      <c r="J4" s="827"/>
    </row>
    <row r="5" spans="1:10" ht="21.75" customHeight="1">
      <c r="A5" s="828" t="s">
        <v>6</v>
      </c>
      <c r="B5" s="812"/>
      <c r="C5" s="829" t="s">
        <v>7</v>
      </c>
      <c r="D5" s="830"/>
      <c r="E5" s="831" t="s">
        <v>888</v>
      </c>
      <c r="F5" s="832"/>
      <c r="G5" s="832"/>
      <c r="H5" s="832"/>
      <c r="I5" s="833"/>
      <c r="J5" s="834"/>
    </row>
    <row r="6" spans="1:10" ht="21.75" customHeight="1">
      <c r="A6" s="829"/>
      <c r="B6" s="835"/>
      <c r="C6" s="829" t="s">
        <v>8</v>
      </c>
      <c r="D6" s="830"/>
      <c r="E6" s="831" t="s">
        <v>889</v>
      </c>
      <c r="F6" s="832"/>
      <c r="G6" s="832"/>
      <c r="H6" s="832"/>
      <c r="I6" s="833"/>
      <c r="J6" s="827"/>
    </row>
    <row r="7" spans="1:10" ht="21.75" customHeight="1">
      <c r="A7" s="836"/>
      <c r="B7" s="837"/>
      <c r="C7" s="836" t="s">
        <v>9</v>
      </c>
      <c r="D7" s="838"/>
      <c r="E7" s="839" t="s">
        <v>890</v>
      </c>
      <c r="F7" s="839"/>
      <c r="G7" s="839"/>
      <c r="H7" s="839"/>
      <c r="I7" s="840"/>
      <c r="J7" s="827"/>
    </row>
    <row r="8" spans="1:10" ht="21.75" customHeight="1">
      <c r="A8" s="841">
        <v>43088</v>
      </c>
      <c r="B8" s="835"/>
      <c r="C8" s="829" t="s">
        <v>10</v>
      </c>
      <c r="D8" s="830"/>
      <c r="E8" s="831" t="s">
        <v>11</v>
      </c>
      <c r="F8" s="832"/>
      <c r="G8" s="832"/>
      <c r="H8" s="832"/>
      <c r="I8" s="833"/>
      <c r="J8" s="827"/>
    </row>
    <row r="9" spans="1:10" ht="21.75" customHeight="1">
      <c r="A9" s="828" t="s">
        <v>12</v>
      </c>
      <c r="B9" s="812"/>
      <c r="C9" s="828" t="s">
        <v>4</v>
      </c>
      <c r="D9" s="842"/>
      <c r="E9" s="832" t="s">
        <v>891</v>
      </c>
      <c r="F9" s="832"/>
      <c r="G9" s="832"/>
      <c r="H9" s="832"/>
      <c r="I9" s="833"/>
      <c r="J9" s="827"/>
    </row>
    <row r="10" spans="1:10" ht="21.75" customHeight="1">
      <c r="A10" s="841"/>
      <c r="B10" s="835"/>
      <c r="C10" s="828" t="s">
        <v>9</v>
      </c>
      <c r="D10" s="842"/>
      <c r="E10" s="832" t="s">
        <v>892</v>
      </c>
      <c r="F10" s="832"/>
      <c r="G10" s="832"/>
      <c r="H10" s="832"/>
      <c r="I10" s="833"/>
      <c r="J10" s="827"/>
    </row>
    <row r="11" spans="1:10" ht="21.75" customHeight="1">
      <c r="A11" s="841"/>
      <c r="B11" s="835"/>
      <c r="C11" s="828" t="s">
        <v>13</v>
      </c>
      <c r="D11" s="842"/>
      <c r="E11" s="843" t="s">
        <v>893</v>
      </c>
      <c r="F11" s="844"/>
      <c r="G11" s="844"/>
      <c r="H11" s="844"/>
      <c r="I11" s="845"/>
      <c r="J11" s="827"/>
    </row>
    <row r="12" spans="1:10" ht="21.75" customHeight="1">
      <c r="A12" s="841"/>
      <c r="B12" s="835"/>
      <c r="C12" s="829" t="s">
        <v>14</v>
      </c>
      <c r="D12" s="830"/>
      <c r="E12" s="843" t="s">
        <v>15</v>
      </c>
      <c r="F12" s="844"/>
      <c r="G12" s="844"/>
      <c r="H12" s="844"/>
      <c r="I12" s="845"/>
      <c r="J12" s="827"/>
    </row>
    <row r="13" spans="1:10" ht="21.75" customHeight="1">
      <c r="A13" s="846"/>
      <c r="B13" s="819"/>
      <c r="C13" s="847"/>
      <c r="D13" s="848"/>
      <c r="E13" s="843" t="s">
        <v>16</v>
      </c>
      <c r="F13" s="844"/>
      <c r="G13" s="844"/>
      <c r="H13" s="844"/>
      <c r="I13" s="845"/>
      <c r="J13" s="827"/>
    </row>
    <row r="14" spans="1:10" ht="21.75" customHeight="1">
      <c r="A14" s="841"/>
      <c r="B14" s="835"/>
      <c r="C14" s="829" t="s">
        <v>17</v>
      </c>
      <c r="D14" s="830"/>
      <c r="E14" s="843" t="s">
        <v>18</v>
      </c>
      <c r="F14" s="844"/>
      <c r="G14" s="844"/>
      <c r="H14" s="844"/>
      <c r="I14" s="845"/>
      <c r="J14" s="827"/>
    </row>
    <row r="15" spans="1:10" ht="21.75" customHeight="1">
      <c r="A15" s="846"/>
      <c r="B15" s="819"/>
      <c r="C15" s="847"/>
      <c r="D15" s="848"/>
      <c r="E15" s="843" t="s">
        <v>16</v>
      </c>
      <c r="F15" s="844"/>
      <c r="G15" s="844"/>
      <c r="H15" s="844"/>
      <c r="I15" s="845"/>
      <c r="J15" s="827"/>
    </row>
    <row r="16" spans="1:10" ht="21.75" customHeight="1">
      <c r="A16" s="841"/>
      <c r="B16" s="835"/>
      <c r="C16" s="828" t="s">
        <v>19</v>
      </c>
      <c r="D16" s="842"/>
      <c r="E16" s="843" t="s">
        <v>894</v>
      </c>
      <c r="F16" s="844"/>
      <c r="G16" s="844"/>
      <c r="H16" s="844"/>
      <c r="I16" s="845"/>
      <c r="J16" s="827"/>
    </row>
    <row r="17" spans="1:10" ht="21.75" customHeight="1">
      <c r="A17" s="841"/>
      <c r="B17" s="835"/>
      <c r="C17" s="849" t="s">
        <v>20</v>
      </c>
      <c r="D17" s="850"/>
      <c r="E17" s="843" t="s">
        <v>895</v>
      </c>
      <c r="F17" s="844"/>
      <c r="G17" s="844"/>
      <c r="H17" s="844"/>
      <c r="I17" s="845"/>
      <c r="J17" s="827"/>
    </row>
    <row r="18" spans="1:10" ht="21.75" customHeight="1">
      <c r="A18" s="820">
        <v>42759</v>
      </c>
      <c r="B18" s="821"/>
      <c r="C18" s="828" t="s">
        <v>4</v>
      </c>
      <c r="D18" s="842"/>
      <c r="E18" s="824" t="s">
        <v>894</v>
      </c>
      <c r="F18" s="825"/>
      <c r="G18" s="825"/>
      <c r="H18" s="825"/>
      <c r="I18" s="826"/>
      <c r="J18" s="827"/>
    </row>
    <row r="19" spans="1:10" ht="21.75" customHeight="1">
      <c r="A19" s="828" t="s">
        <v>21</v>
      </c>
      <c r="B19" s="812"/>
      <c r="C19" s="828" t="s">
        <v>9</v>
      </c>
      <c r="D19" s="842"/>
      <c r="E19" s="832" t="s">
        <v>896</v>
      </c>
      <c r="F19" s="832"/>
      <c r="G19" s="832"/>
      <c r="H19" s="832"/>
      <c r="I19" s="833"/>
      <c r="J19" s="827"/>
    </row>
    <row r="20" spans="1:10" ht="21.75" customHeight="1">
      <c r="A20" s="841"/>
      <c r="B20" s="835"/>
      <c r="C20" s="849" t="s">
        <v>13</v>
      </c>
      <c r="D20" s="850"/>
      <c r="E20" s="839" t="s">
        <v>897</v>
      </c>
      <c r="F20" s="839"/>
      <c r="G20" s="839"/>
      <c r="H20" s="839"/>
      <c r="I20" s="840"/>
      <c r="J20" s="827"/>
    </row>
    <row r="21" spans="1:10" ht="21.75" customHeight="1">
      <c r="A21" s="820">
        <v>42782</v>
      </c>
      <c r="B21" s="821"/>
      <c r="C21" s="828" t="s">
        <v>22</v>
      </c>
      <c r="D21" s="842"/>
      <c r="E21" s="843" t="s">
        <v>898</v>
      </c>
      <c r="F21" s="844"/>
      <c r="G21" s="844"/>
      <c r="H21" s="844"/>
      <c r="I21" s="845"/>
      <c r="J21" s="827"/>
    </row>
    <row r="22" spans="1:10" ht="21.75" customHeight="1">
      <c r="A22" s="849" t="s">
        <v>23</v>
      </c>
      <c r="B22" s="851"/>
      <c r="C22" s="849" t="s">
        <v>24</v>
      </c>
      <c r="D22" s="850"/>
      <c r="E22" s="852" t="s">
        <v>899</v>
      </c>
      <c r="F22" s="853"/>
      <c r="G22" s="853"/>
      <c r="H22" s="853"/>
      <c r="I22" s="854"/>
      <c r="J22" s="827"/>
    </row>
    <row r="23" spans="1:10" ht="21.75" customHeight="1">
      <c r="A23" s="841">
        <v>42818</v>
      </c>
      <c r="B23" s="835"/>
      <c r="C23" s="828" t="s">
        <v>10</v>
      </c>
      <c r="D23" s="842"/>
      <c r="E23" s="843" t="s">
        <v>900</v>
      </c>
      <c r="F23" s="844"/>
      <c r="G23" s="844"/>
      <c r="H23" s="844"/>
      <c r="I23" s="845"/>
      <c r="J23" s="827"/>
    </row>
    <row r="24" spans="1:10" ht="21.75" customHeight="1">
      <c r="A24" s="828" t="s">
        <v>25</v>
      </c>
      <c r="B24" s="812"/>
      <c r="C24" s="828" t="s">
        <v>4</v>
      </c>
      <c r="D24" s="842"/>
      <c r="E24" s="843" t="s">
        <v>901</v>
      </c>
      <c r="F24" s="844"/>
      <c r="G24" s="844"/>
      <c r="H24" s="844"/>
      <c r="I24" s="845"/>
      <c r="J24" s="827"/>
    </row>
    <row r="25" spans="1:10" ht="21.75" customHeight="1">
      <c r="A25" s="847"/>
      <c r="B25" s="819"/>
      <c r="C25" s="828" t="s">
        <v>9</v>
      </c>
      <c r="D25" s="842"/>
      <c r="E25" s="843" t="s">
        <v>902</v>
      </c>
      <c r="F25" s="844"/>
      <c r="G25" s="844"/>
      <c r="H25" s="844"/>
      <c r="I25" s="845"/>
      <c r="J25" s="827"/>
    </row>
    <row r="26" spans="1:10" ht="21.75" customHeight="1">
      <c r="A26" s="847"/>
      <c r="B26" s="819"/>
      <c r="C26" s="828" t="s">
        <v>13</v>
      </c>
      <c r="D26" s="842"/>
      <c r="E26" s="843" t="s">
        <v>903</v>
      </c>
      <c r="F26" s="844"/>
      <c r="G26" s="844"/>
      <c r="H26" s="844"/>
      <c r="I26" s="845"/>
      <c r="J26" s="827"/>
    </row>
    <row r="27" spans="1:10" ht="21.75" customHeight="1">
      <c r="A27" s="847"/>
      <c r="B27" s="819"/>
      <c r="C27" s="828" t="s">
        <v>14</v>
      </c>
      <c r="D27" s="842"/>
      <c r="E27" s="843" t="s">
        <v>904</v>
      </c>
      <c r="F27" s="844"/>
      <c r="G27" s="844"/>
      <c r="H27" s="844"/>
      <c r="I27" s="845"/>
      <c r="J27" s="827"/>
    </row>
    <row r="28" spans="1:10" ht="21.75" customHeight="1">
      <c r="A28" s="847"/>
      <c r="B28" s="819"/>
      <c r="C28" s="828" t="s">
        <v>17</v>
      </c>
      <c r="D28" s="842"/>
      <c r="E28" s="843" t="s">
        <v>905</v>
      </c>
      <c r="F28" s="844"/>
      <c r="G28" s="844"/>
      <c r="H28" s="844"/>
      <c r="I28" s="845"/>
      <c r="J28" s="827"/>
    </row>
    <row r="29" spans="1:10" ht="21.75" customHeight="1">
      <c r="A29" s="847"/>
      <c r="B29" s="819"/>
      <c r="C29" s="828" t="s">
        <v>19</v>
      </c>
      <c r="D29" s="842"/>
      <c r="E29" s="843" t="s">
        <v>906</v>
      </c>
      <c r="F29" s="844"/>
      <c r="G29" s="844"/>
      <c r="H29" s="844"/>
      <c r="I29" s="845"/>
      <c r="J29" s="827"/>
    </row>
    <row r="30" spans="1:10" ht="21.75" customHeight="1">
      <c r="A30" s="847"/>
      <c r="B30" s="819"/>
      <c r="C30" s="828" t="s">
        <v>20</v>
      </c>
      <c r="D30" s="842"/>
      <c r="E30" s="843" t="s">
        <v>907</v>
      </c>
      <c r="F30" s="844"/>
      <c r="G30" s="844"/>
      <c r="H30" s="844"/>
      <c r="I30" s="845"/>
      <c r="J30" s="827"/>
    </row>
    <row r="31" spans="1:10" ht="21.75" customHeight="1">
      <c r="A31" s="847"/>
      <c r="B31" s="819"/>
      <c r="C31" s="828" t="s">
        <v>26</v>
      </c>
      <c r="D31" s="842"/>
      <c r="E31" s="843" t="s">
        <v>908</v>
      </c>
      <c r="F31" s="844"/>
      <c r="G31" s="844"/>
      <c r="H31" s="844"/>
      <c r="I31" s="845"/>
      <c r="J31" s="827"/>
    </row>
    <row r="32" spans="1:10" ht="21.75" customHeight="1">
      <c r="A32" s="841"/>
      <c r="B32" s="835"/>
      <c r="C32" s="828" t="s">
        <v>27</v>
      </c>
      <c r="D32" s="842"/>
      <c r="E32" s="843" t="s">
        <v>909</v>
      </c>
      <c r="F32" s="844"/>
      <c r="G32" s="844"/>
      <c r="H32" s="844"/>
      <c r="I32" s="845"/>
      <c r="J32" s="827"/>
    </row>
    <row r="33" spans="1:10" ht="21.75" customHeight="1">
      <c r="A33" s="846"/>
      <c r="B33" s="819"/>
      <c r="C33" s="828" t="s">
        <v>28</v>
      </c>
      <c r="D33" s="842"/>
      <c r="E33" s="843" t="s">
        <v>910</v>
      </c>
      <c r="F33" s="844"/>
      <c r="G33" s="844"/>
      <c r="H33" s="844"/>
      <c r="I33" s="845"/>
      <c r="J33" s="827"/>
    </row>
    <row r="34" spans="1:10" ht="21.75" customHeight="1" thickBot="1">
      <c r="A34" s="855"/>
      <c r="B34" s="856"/>
      <c r="C34" s="857" t="s">
        <v>29</v>
      </c>
      <c r="D34" s="858"/>
      <c r="E34" s="859" t="s">
        <v>911</v>
      </c>
      <c r="F34" s="860"/>
      <c r="G34" s="860"/>
      <c r="H34" s="860"/>
      <c r="I34" s="861"/>
      <c r="J34" s="827"/>
    </row>
    <row r="35" spans="1:10" ht="21.75" customHeight="1">
      <c r="A35" s="819"/>
      <c r="B35" s="819"/>
      <c r="C35" s="819"/>
      <c r="D35" s="819"/>
      <c r="E35" s="827"/>
      <c r="F35" s="827"/>
      <c r="G35" s="827"/>
      <c r="H35" s="827"/>
      <c r="I35" s="827"/>
      <c r="J35" s="827"/>
    </row>
    <row r="36" spans="1:10" ht="21.75" customHeight="1">
      <c r="A36" s="819"/>
      <c r="B36" s="819"/>
      <c r="C36" s="819"/>
      <c r="D36" s="819"/>
      <c r="E36" s="827"/>
      <c r="F36" s="827"/>
      <c r="G36" s="827"/>
      <c r="H36" s="827"/>
      <c r="I36" s="827"/>
      <c r="J36" s="827"/>
    </row>
    <row r="37" spans="1:10" ht="21.75" customHeight="1" thickBot="1">
      <c r="A37" s="812" t="s">
        <v>30</v>
      </c>
      <c r="B37" s="812"/>
      <c r="C37" s="835"/>
      <c r="D37" s="835"/>
      <c r="E37" s="835"/>
      <c r="F37" s="835"/>
      <c r="G37" s="835"/>
      <c r="H37" s="835"/>
      <c r="I37" s="835"/>
      <c r="J37" s="862"/>
    </row>
    <row r="38" spans="1:10" ht="21.75" customHeight="1">
      <c r="A38" s="815" t="s">
        <v>2</v>
      </c>
      <c r="B38" s="816"/>
      <c r="C38" s="815" t="s">
        <v>3</v>
      </c>
      <c r="D38" s="817"/>
      <c r="E38" s="817"/>
      <c r="F38" s="817"/>
      <c r="G38" s="817"/>
      <c r="H38" s="817"/>
      <c r="I38" s="818"/>
      <c r="J38" s="863"/>
    </row>
    <row r="39" spans="1:10" ht="21.75" customHeight="1">
      <c r="A39" s="820">
        <v>42880</v>
      </c>
      <c r="B39" s="821"/>
      <c r="C39" s="822" t="s">
        <v>7</v>
      </c>
      <c r="D39" s="823"/>
      <c r="E39" s="864" t="s">
        <v>31</v>
      </c>
      <c r="F39" s="865"/>
      <c r="G39" s="865"/>
      <c r="H39" s="865"/>
      <c r="I39" s="866"/>
      <c r="J39" s="863"/>
    </row>
    <row r="40" spans="1:10" ht="21.75" customHeight="1">
      <c r="A40" s="829" t="s">
        <v>6</v>
      </c>
      <c r="B40" s="835"/>
      <c r="C40" s="829" t="s">
        <v>8</v>
      </c>
      <c r="D40" s="830"/>
      <c r="E40" s="831" t="s">
        <v>32</v>
      </c>
      <c r="F40" s="832"/>
      <c r="G40" s="832"/>
      <c r="H40" s="832"/>
      <c r="I40" s="833"/>
      <c r="J40" s="863"/>
    </row>
    <row r="41" spans="1:10" ht="21.75" customHeight="1">
      <c r="A41" s="836"/>
      <c r="B41" s="867"/>
      <c r="C41" s="836" t="s">
        <v>4</v>
      </c>
      <c r="D41" s="838"/>
      <c r="E41" s="839" t="s">
        <v>33</v>
      </c>
      <c r="F41" s="839"/>
      <c r="G41" s="839"/>
      <c r="H41" s="839"/>
      <c r="I41" s="840"/>
      <c r="J41" s="863"/>
    </row>
    <row r="42" spans="1:10" ht="21.75" customHeight="1">
      <c r="A42" s="841">
        <v>43088</v>
      </c>
      <c r="B42" s="835"/>
      <c r="C42" s="829" t="s">
        <v>10</v>
      </c>
      <c r="D42" s="830"/>
      <c r="E42" s="831" t="s">
        <v>11</v>
      </c>
      <c r="F42" s="832"/>
      <c r="G42" s="832"/>
      <c r="H42" s="832"/>
      <c r="I42" s="833"/>
      <c r="J42" s="863"/>
    </row>
    <row r="43" spans="1:10" ht="21.75" customHeight="1">
      <c r="A43" s="829" t="s">
        <v>12</v>
      </c>
      <c r="B43" s="835"/>
      <c r="C43" s="829" t="s">
        <v>4</v>
      </c>
      <c r="D43" s="830"/>
      <c r="E43" s="832" t="s">
        <v>34</v>
      </c>
      <c r="F43" s="832"/>
      <c r="G43" s="832"/>
      <c r="H43" s="832"/>
      <c r="I43" s="833"/>
      <c r="J43" s="863"/>
    </row>
    <row r="44" spans="1:10" ht="21.75" customHeight="1">
      <c r="A44" s="841"/>
      <c r="B44" s="835"/>
      <c r="C44" s="829" t="s">
        <v>9</v>
      </c>
      <c r="D44" s="830"/>
      <c r="E44" s="832" t="s">
        <v>35</v>
      </c>
      <c r="F44" s="832"/>
      <c r="G44" s="832"/>
      <c r="H44" s="832"/>
      <c r="I44" s="833"/>
      <c r="J44" s="863"/>
    </row>
    <row r="45" spans="1:10" ht="21.75" customHeight="1">
      <c r="A45" s="841"/>
      <c r="B45" s="835"/>
      <c r="C45" s="829" t="s">
        <v>13</v>
      </c>
      <c r="D45" s="830"/>
      <c r="E45" s="843" t="s">
        <v>36</v>
      </c>
      <c r="F45" s="844"/>
      <c r="G45" s="844"/>
      <c r="H45" s="844"/>
      <c r="I45" s="845"/>
      <c r="J45" s="863"/>
    </row>
    <row r="46" spans="1:10" ht="21.75" customHeight="1">
      <c r="A46" s="841"/>
      <c r="B46" s="835"/>
      <c r="C46" s="829" t="s">
        <v>14</v>
      </c>
      <c r="D46" s="830"/>
      <c r="E46" s="843" t="s">
        <v>15</v>
      </c>
      <c r="F46" s="844"/>
      <c r="G46" s="844"/>
      <c r="H46" s="844"/>
      <c r="I46" s="845"/>
      <c r="J46" s="863"/>
    </row>
    <row r="47" spans="1:10" ht="21.75" customHeight="1">
      <c r="A47" s="846"/>
      <c r="B47" s="819"/>
      <c r="C47" s="847"/>
      <c r="D47" s="848"/>
      <c r="E47" s="843" t="s">
        <v>16</v>
      </c>
      <c r="F47" s="844"/>
      <c r="G47" s="844"/>
      <c r="H47" s="844"/>
      <c r="I47" s="845"/>
      <c r="J47" s="863"/>
    </row>
    <row r="48" spans="1:10" ht="21.75" customHeight="1">
      <c r="A48" s="841"/>
      <c r="B48" s="835"/>
      <c r="C48" s="829" t="s">
        <v>17</v>
      </c>
      <c r="D48" s="830"/>
      <c r="E48" s="843" t="s">
        <v>18</v>
      </c>
      <c r="F48" s="844"/>
      <c r="G48" s="844"/>
      <c r="H48" s="844"/>
      <c r="I48" s="845"/>
      <c r="J48" s="863"/>
    </row>
    <row r="49" spans="1:9" ht="21.75" customHeight="1">
      <c r="A49" s="846"/>
      <c r="B49" s="819"/>
      <c r="C49" s="847"/>
      <c r="D49" s="848"/>
      <c r="E49" s="843" t="s">
        <v>16</v>
      </c>
      <c r="F49" s="844"/>
      <c r="G49" s="844"/>
      <c r="H49" s="844"/>
      <c r="I49" s="845"/>
    </row>
    <row r="50" spans="1:9" ht="21.75" customHeight="1">
      <c r="A50" s="841"/>
      <c r="B50" s="835"/>
      <c r="C50" s="829" t="s">
        <v>19</v>
      </c>
      <c r="D50" s="830"/>
      <c r="E50" s="843" t="s">
        <v>37</v>
      </c>
      <c r="F50" s="844"/>
      <c r="G50" s="844"/>
      <c r="H50" s="844"/>
      <c r="I50" s="845"/>
    </row>
    <row r="51" spans="1:9" ht="21.75" customHeight="1">
      <c r="A51" s="868"/>
      <c r="B51" s="837"/>
      <c r="C51" s="836" t="s">
        <v>20</v>
      </c>
      <c r="D51" s="838"/>
      <c r="E51" s="852" t="s">
        <v>38</v>
      </c>
      <c r="F51" s="853"/>
      <c r="G51" s="853"/>
      <c r="H51" s="853"/>
      <c r="I51" s="854"/>
    </row>
    <row r="52" spans="1:9" ht="21.75" customHeight="1">
      <c r="A52" s="820">
        <v>42759</v>
      </c>
      <c r="B52" s="821"/>
      <c r="C52" s="829" t="s">
        <v>4</v>
      </c>
      <c r="D52" s="830"/>
      <c r="E52" s="824" t="s">
        <v>37</v>
      </c>
      <c r="F52" s="825"/>
      <c r="G52" s="825"/>
      <c r="H52" s="825"/>
      <c r="I52" s="826"/>
    </row>
    <row r="53" spans="1:9" ht="21.75" customHeight="1">
      <c r="A53" s="829" t="s">
        <v>21</v>
      </c>
      <c r="B53" s="835"/>
      <c r="C53" s="829" t="s">
        <v>9</v>
      </c>
      <c r="D53" s="830"/>
      <c r="E53" s="832" t="s">
        <v>39</v>
      </c>
      <c r="F53" s="832"/>
      <c r="G53" s="832"/>
      <c r="H53" s="832"/>
      <c r="I53" s="833"/>
    </row>
    <row r="54" spans="1:9" ht="21.75" customHeight="1">
      <c r="A54" s="868"/>
      <c r="B54" s="867"/>
      <c r="C54" s="836" t="s">
        <v>13</v>
      </c>
      <c r="D54" s="838"/>
      <c r="E54" s="839" t="s">
        <v>40</v>
      </c>
      <c r="F54" s="839"/>
      <c r="G54" s="839"/>
      <c r="H54" s="839"/>
      <c r="I54" s="840"/>
    </row>
    <row r="55" spans="1:9" ht="21.75" customHeight="1">
      <c r="A55" s="841">
        <v>42818</v>
      </c>
      <c r="B55" s="835"/>
      <c r="C55" s="829" t="s">
        <v>41</v>
      </c>
      <c r="D55" s="830"/>
      <c r="E55" s="843" t="s">
        <v>42</v>
      </c>
      <c r="F55" s="844"/>
      <c r="G55" s="844"/>
      <c r="H55" s="844"/>
      <c r="I55" s="845"/>
    </row>
    <row r="56" spans="1:9" ht="21.75" customHeight="1">
      <c r="A56" s="829" t="s">
        <v>23</v>
      </c>
      <c r="B56" s="835"/>
      <c r="C56" s="829" t="s">
        <v>24</v>
      </c>
      <c r="D56" s="830"/>
      <c r="E56" s="843" t="s">
        <v>43</v>
      </c>
      <c r="F56" s="844"/>
      <c r="G56" s="844"/>
      <c r="H56" s="844"/>
      <c r="I56" s="845"/>
    </row>
    <row r="57" spans="1:9" ht="21.75" customHeight="1">
      <c r="A57" s="847"/>
      <c r="B57" s="819"/>
      <c r="C57" s="829" t="s">
        <v>44</v>
      </c>
      <c r="D57" s="830"/>
      <c r="E57" s="843" t="s">
        <v>45</v>
      </c>
      <c r="F57" s="844"/>
      <c r="G57" s="844"/>
      <c r="H57" s="844"/>
      <c r="I57" s="845"/>
    </row>
    <row r="58" spans="1:9" ht="21.75" customHeight="1">
      <c r="A58" s="847"/>
      <c r="B58" s="819"/>
      <c r="C58" s="829" t="s">
        <v>46</v>
      </c>
      <c r="D58" s="830"/>
      <c r="E58" s="843" t="s">
        <v>47</v>
      </c>
      <c r="F58" s="844"/>
      <c r="G58" s="844"/>
      <c r="H58" s="844"/>
      <c r="I58" s="845"/>
    </row>
    <row r="59" spans="1:9" ht="21.75" customHeight="1">
      <c r="A59" s="847"/>
      <c r="B59" s="819"/>
      <c r="C59" s="829" t="s">
        <v>48</v>
      </c>
      <c r="D59" s="830"/>
      <c r="E59" s="843" t="s">
        <v>49</v>
      </c>
      <c r="F59" s="844"/>
      <c r="G59" s="844"/>
      <c r="H59" s="844"/>
      <c r="I59" s="845"/>
    </row>
    <row r="60" spans="1:9" ht="21.75" customHeight="1">
      <c r="A60" s="847"/>
      <c r="B60" s="819"/>
      <c r="C60" s="829" t="s">
        <v>50</v>
      </c>
      <c r="D60" s="830"/>
      <c r="E60" s="843" t="s">
        <v>51</v>
      </c>
      <c r="F60" s="844"/>
      <c r="G60" s="844"/>
      <c r="H60" s="844"/>
      <c r="I60" s="845"/>
    </row>
    <row r="61" spans="1:9" ht="21.75" customHeight="1">
      <c r="A61" s="847"/>
      <c r="B61" s="819"/>
      <c r="C61" s="829" t="s">
        <v>52</v>
      </c>
      <c r="D61" s="830"/>
      <c r="E61" s="843" t="s">
        <v>53</v>
      </c>
      <c r="F61" s="844"/>
      <c r="G61" s="844"/>
      <c r="H61" s="844"/>
      <c r="I61" s="845"/>
    </row>
    <row r="62" spans="1:9" ht="21.75" customHeight="1">
      <c r="A62" s="847"/>
      <c r="B62" s="819"/>
      <c r="C62" s="829" t="s">
        <v>54</v>
      </c>
      <c r="D62" s="830"/>
      <c r="E62" s="843" t="s">
        <v>55</v>
      </c>
      <c r="F62" s="844"/>
      <c r="G62" s="844"/>
      <c r="H62" s="844"/>
      <c r="I62" s="845"/>
    </row>
    <row r="63" spans="1:9" ht="21.75" customHeight="1">
      <c r="A63" s="847"/>
      <c r="B63" s="819"/>
      <c r="C63" s="829" t="s">
        <v>56</v>
      </c>
      <c r="D63" s="830"/>
      <c r="E63" s="843" t="s">
        <v>57</v>
      </c>
      <c r="F63" s="844"/>
      <c r="G63" s="844"/>
      <c r="H63" s="844"/>
      <c r="I63" s="845"/>
    </row>
    <row r="64" spans="1:9" ht="21.75" customHeight="1">
      <c r="A64" s="841"/>
      <c r="B64" s="835"/>
      <c r="C64" s="829" t="s">
        <v>58</v>
      </c>
      <c r="D64" s="830"/>
      <c r="E64" s="843" t="s">
        <v>59</v>
      </c>
      <c r="F64" s="844"/>
      <c r="G64" s="844"/>
      <c r="H64" s="844"/>
      <c r="I64" s="845"/>
    </row>
    <row r="65" spans="1:9" ht="21.75" customHeight="1">
      <c r="A65" s="846"/>
      <c r="B65" s="819"/>
      <c r="C65" s="829" t="s">
        <v>60</v>
      </c>
      <c r="D65" s="830"/>
      <c r="E65" s="843" t="s">
        <v>61</v>
      </c>
      <c r="F65" s="844"/>
      <c r="G65" s="844"/>
      <c r="H65" s="844"/>
      <c r="I65" s="845"/>
    </row>
    <row r="66" spans="1:9" ht="21.75" customHeight="1" thickBot="1">
      <c r="A66" s="855"/>
      <c r="B66" s="856"/>
      <c r="C66" s="869" t="s">
        <v>62</v>
      </c>
      <c r="D66" s="870"/>
      <c r="E66" s="859" t="s">
        <v>63</v>
      </c>
      <c r="F66" s="860"/>
      <c r="G66" s="860"/>
      <c r="H66" s="860"/>
      <c r="I66" s="861"/>
    </row>
    <row r="67" spans="1:9" ht="21.75" customHeight="1">
      <c r="A67" s="871"/>
      <c r="B67" s="819"/>
      <c r="C67" s="819"/>
      <c r="D67" s="819"/>
      <c r="E67" s="834"/>
      <c r="F67" s="834"/>
      <c r="G67" s="834"/>
      <c r="H67" s="834"/>
      <c r="I67" s="834"/>
    </row>
    <row r="68" spans="1:9" ht="21.75" customHeight="1">
      <c r="A68" s="871"/>
      <c r="B68" s="819"/>
      <c r="C68" s="819"/>
      <c r="D68" s="819"/>
      <c r="E68" s="834"/>
      <c r="F68" s="834"/>
      <c r="G68" s="834"/>
      <c r="H68" s="834"/>
      <c r="I68" s="834"/>
    </row>
    <row r="69" spans="1:9" ht="21.75" customHeight="1" thickBot="1">
      <c r="A69" s="872" t="s">
        <v>64</v>
      </c>
      <c r="B69" s="872"/>
      <c r="C69" s="872"/>
      <c r="D69" s="872"/>
      <c r="E69" s="872"/>
      <c r="F69" s="834"/>
      <c r="G69" s="834"/>
      <c r="H69" s="834"/>
      <c r="I69" s="834"/>
    </row>
    <row r="70" spans="1:9" ht="21.75" customHeight="1">
      <c r="A70" s="815" t="s">
        <v>2</v>
      </c>
      <c r="B70" s="818"/>
      <c r="C70" s="815" t="s">
        <v>3</v>
      </c>
      <c r="D70" s="817"/>
      <c r="E70" s="817"/>
      <c r="F70" s="817"/>
      <c r="G70" s="817"/>
      <c r="H70" s="817"/>
      <c r="I70" s="818"/>
    </row>
    <row r="71" spans="1:9" ht="21.75" customHeight="1">
      <c r="A71" s="873">
        <v>42796</v>
      </c>
      <c r="B71" s="874"/>
      <c r="C71" s="875" t="s">
        <v>65</v>
      </c>
      <c r="D71" s="876"/>
      <c r="E71" s="877" t="s">
        <v>66</v>
      </c>
      <c r="F71" s="878"/>
      <c r="G71" s="878"/>
      <c r="H71" s="878"/>
      <c r="I71" s="879"/>
    </row>
    <row r="72" spans="1:9" ht="21.75" customHeight="1" thickBot="1">
      <c r="A72" s="857" t="s">
        <v>6</v>
      </c>
      <c r="B72" s="880"/>
      <c r="C72" s="857"/>
      <c r="D72" s="858"/>
      <c r="E72" s="881"/>
      <c r="F72" s="882"/>
      <c r="G72" s="882"/>
      <c r="H72" s="882"/>
      <c r="I72" s="883"/>
    </row>
    <row r="73" spans="1:9" ht="21.75" customHeight="1">
      <c r="A73" s="884"/>
      <c r="B73" s="884"/>
      <c r="C73" s="884"/>
      <c r="D73" s="884"/>
      <c r="E73" s="885"/>
      <c r="F73" s="885"/>
      <c r="G73" s="885"/>
      <c r="H73" s="885"/>
      <c r="I73" s="885"/>
    </row>
    <row r="74" spans="1:9" ht="21.75" customHeight="1" thickBot="1">
      <c r="A74" s="812" t="s">
        <v>67</v>
      </c>
      <c r="B74" s="812"/>
      <c r="C74" s="819"/>
      <c r="D74" s="819"/>
      <c r="E74" s="834"/>
      <c r="F74" s="834"/>
      <c r="G74" s="834"/>
      <c r="H74" s="834"/>
      <c r="I74" s="834"/>
    </row>
    <row r="75" spans="1:9" ht="21.75" customHeight="1">
      <c r="A75" s="886">
        <v>42874</v>
      </c>
      <c r="B75" s="887"/>
      <c r="C75" s="887"/>
      <c r="D75" s="887"/>
      <c r="E75" s="888" t="s">
        <v>912</v>
      </c>
      <c r="F75" s="888"/>
      <c r="G75" s="888"/>
      <c r="H75" s="888"/>
      <c r="I75" s="889"/>
    </row>
    <row r="76" spans="1:9" ht="21.75" customHeight="1">
      <c r="A76" s="890">
        <v>42942</v>
      </c>
      <c r="B76" s="891"/>
      <c r="C76" s="891"/>
      <c r="D76" s="891"/>
      <c r="E76" s="892" t="s">
        <v>913</v>
      </c>
      <c r="F76" s="892"/>
      <c r="G76" s="892"/>
      <c r="H76" s="892"/>
      <c r="I76" s="893"/>
    </row>
    <row r="77" spans="1:9" ht="21.75" customHeight="1">
      <c r="A77" s="894">
        <v>43067</v>
      </c>
      <c r="B77" s="895"/>
      <c r="C77" s="895"/>
      <c r="D77" s="895"/>
      <c r="E77" s="892" t="s">
        <v>68</v>
      </c>
      <c r="F77" s="892"/>
      <c r="G77" s="892"/>
      <c r="H77" s="892"/>
      <c r="I77" s="893"/>
    </row>
    <row r="78" spans="1:9" ht="21.75" customHeight="1">
      <c r="A78" s="896">
        <v>42782</v>
      </c>
      <c r="B78" s="897"/>
      <c r="C78" s="897"/>
      <c r="D78" s="898"/>
      <c r="E78" s="899" t="s">
        <v>69</v>
      </c>
      <c r="F78" s="900"/>
      <c r="G78" s="900"/>
      <c r="H78" s="900"/>
      <c r="I78" s="901"/>
    </row>
    <row r="79" spans="1:9" ht="21.75" customHeight="1" thickBot="1">
      <c r="A79" s="902">
        <v>42853</v>
      </c>
      <c r="B79" s="903"/>
      <c r="C79" s="903"/>
      <c r="D79" s="904"/>
      <c r="E79" s="905" t="s">
        <v>70</v>
      </c>
      <c r="F79" s="906"/>
      <c r="G79" s="906"/>
      <c r="H79" s="906"/>
      <c r="I79" s="907"/>
    </row>
    <row r="80" spans="1:9" ht="21.75" customHeight="1">
      <c r="A80" s="908"/>
      <c r="B80" s="908"/>
      <c r="C80" s="908"/>
      <c r="D80" s="908"/>
      <c r="E80" s="827"/>
      <c r="F80" s="827"/>
      <c r="G80" s="827"/>
      <c r="H80" s="827"/>
      <c r="I80" s="827"/>
    </row>
    <row r="81" spans="1:9" ht="21.75" customHeight="1" thickBot="1">
      <c r="A81" s="909" t="s">
        <v>71</v>
      </c>
      <c r="B81" s="909"/>
      <c r="C81" s="909"/>
      <c r="D81" s="909"/>
      <c r="E81" s="909"/>
      <c r="F81" s="909"/>
      <c r="G81" s="909"/>
      <c r="H81" s="909"/>
      <c r="I81" s="863"/>
    </row>
    <row r="82" spans="1:9" ht="21.75" customHeight="1">
      <c r="A82" s="910">
        <v>43047</v>
      </c>
      <c r="B82" s="817"/>
      <c r="C82" s="817"/>
      <c r="D82" s="817"/>
      <c r="E82" s="888" t="s">
        <v>72</v>
      </c>
      <c r="F82" s="888"/>
      <c r="G82" s="888"/>
      <c r="H82" s="888"/>
      <c r="I82" s="889"/>
    </row>
    <row r="83" spans="1:9" ht="21.75" customHeight="1">
      <c r="A83" s="911"/>
      <c r="B83" s="912"/>
      <c r="C83" s="912"/>
      <c r="D83" s="912"/>
      <c r="E83" s="892" t="s">
        <v>73</v>
      </c>
      <c r="F83" s="892"/>
      <c r="G83" s="892"/>
      <c r="H83" s="892"/>
      <c r="I83" s="893"/>
    </row>
    <row r="84" spans="1:9" ht="21.75" customHeight="1">
      <c r="A84" s="911"/>
      <c r="B84" s="912"/>
      <c r="C84" s="912"/>
      <c r="D84" s="912"/>
      <c r="E84" s="892" t="s">
        <v>74</v>
      </c>
      <c r="F84" s="892"/>
      <c r="G84" s="892"/>
      <c r="H84" s="892"/>
      <c r="I84" s="893"/>
    </row>
    <row r="85" spans="1:9" ht="21.75" customHeight="1">
      <c r="A85" s="911"/>
      <c r="B85" s="912"/>
      <c r="C85" s="912"/>
      <c r="D85" s="912"/>
      <c r="E85" s="892" t="s">
        <v>75</v>
      </c>
      <c r="F85" s="892"/>
      <c r="G85" s="892"/>
      <c r="H85" s="892"/>
      <c r="I85" s="893"/>
    </row>
    <row r="86" spans="1:9" ht="21.75" customHeight="1" thickBot="1">
      <c r="A86" s="913"/>
      <c r="B86" s="914"/>
      <c r="C86" s="914"/>
      <c r="D86" s="914"/>
      <c r="E86" s="915" t="s">
        <v>76</v>
      </c>
      <c r="F86" s="915"/>
      <c r="G86" s="915"/>
      <c r="H86" s="915"/>
      <c r="I86" s="916"/>
    </row>
    <row r="87" spans="1:9" ht="21.75" customHeight="1">
      <c r="A87" s="819"/>
      <c r="B87" s="819"/>
      <c r="C87" s="819"/>
      <c r="D87" s="819"/>
      <c r="E87" s="827"/>
      <c r="F87" s="827"/>
      <c r="G87" s="827"/>
      <c r="H87" s="827"/>
      <c r="I87" s="827"/>
    </row>
    <row r="88" spans="1:9" ht="21.75" customHeight="1" thickBot="1">
      <c r="A88" s="909" t="s">
        <v>77</v>
      </c>
      <c r="B88" s="909"/>
      <c r="C88" s="909"/>
      <c r="D88" s="909"/>
      <c r="E88" s="909"/>
      <c r="F88" s="909"/>
      <c r="G88" s="909"/>
      <c r="H88" s="909"/>
      <c r="I88" s="863"/>
    </row>
    <row r="89" spans="1:9" ht="21.75" customHeight="1" thickBot="1">
      <c r="A89" s="917">
        <v>43089</v>
      </c>
      <c r="B89" s="918"/>
      <c r="C89" s="918"/>
      <c r="D89" s="918"/>
      <c r="E89" s="919" t="s">
        <v>75</v>
      </c>
      <c r="F89" s="919"/>
      <c r="G89" s="919"/>
      <c r="H89" s="919"/>
      <c r="I89" s="920"/>
    </row>
    <row r="90" spans="1:9" ht="14.25">
      <c r="A90" s="863"/>
      <c r="B90" s="863"/>
      <c r="C90" s="863"/>
      <c r="D90" s="863"/>
      <c r="E90" s="863"/>
      <c r="F90" s="863"/>
      <c r="G90" s="863"/>
      <c r="H90" s="863"/>
      <c r="I90" s="863"/>
    </row>
    <row r="91" spans="1:9" ht="14.25">
      <c r="A91" s="863"/>
      <c r="B91" s="863"/>
      <c r="C91" s="863"/>
      <c r="D91" s="863"/>
      <c r="E91" s="863"/>
      <c r="F91" s="863"/>
      <c r="G91" s="863"/>
      <c r="H91" s="863"/>
      <c r="I91" s="863"/>
    </row>
    <row r="92" spans="1:9" ht="14.25">
      <c r="A92" s="863"/>
      <c r="B92" s="863"/>
      <c r="C92" s="863"/>
      <c r="D92" s="863"/>
      <c r="E92" s="863"/>
      <c r="F92" s="863"/>
      <c r="G92" s="863"/>
      <c r="H92" s="863"/>
      <c r="I92" s="863"/>
    </row>
    <row r="93" spans="1:9" ht="14.25">
      <c r="A93" s="863"/>
      <c r="B93" s="863"/>
      <c r="C93" s="863"/>
      <c r="D93" s="863"/>
      <c r="E93" s="863"/>
      <c r="F93" s="863"/>
      <c r="G93" s="863"/>
      <c r="H93" s="863"/>
      <c r="I93" s="863"/>
    </row>
    <row r="94" spans="1:9" ht="14.25">
      <c r="A94" s="863"/>
      <c r="B94" s="863"/>
      <c r="C94" s="863"/>
      <c r="D94" s="863"/>
      <c r="E94" s="863"/>
      <c r="F94" s="863"/>
      <c r="G94" s="863"/>
      <c r="H94" s="863"/>
      <c r="I94" s="863"/>
    </row>
    <row r="95" spans="1:9" ht="14.25">
      <c r="A95" s="863"/>
      <c r="B95" s="863"/>
      <c r="C95" s="863"/>
      <c r="D95" s="863"/>
      <c r="E95" s="863"/>
      <c r="F95" s="863"/>
      <c r="G95" s="863"/>
      <c r="H95" s="863"/>
      <c r="I95" s="863"/>
    </row>
    <row r="96" spans="1:9" ht="14.25">
      <c r="A96" s="863"/>
      <c r="B96" s="863"/>
      <c r="C96" s="863"/>
      <c r="D96" s="863"/>
      <c r="E96" s="863"/>
      <c r="F96" s="863"/>
      <c r="G96" s="863"/>
      <c r="H96" s="863"/>
      <c r="I96" s="863"/>
    </row>
  </sheetData>
  <sheetProtection/>
  <mergeCells count="188">
    <mergeCell ref="E85:I85"/>
    <mergeCell ref="E86:I86"/>
    <mergeCell ref="A82:D86"/>
    <mergeCell ref="A76:D76"/>
    <mergeCell ref="E76:I76"/>
    <mergeCell ref="A77:D77"/>
    <mergeCell ref="E77:I77"/>
    <mergeCell ref="A78:D78"/>
    <mergeCell ref="E78:I78"/>
    <mergeCell ref="E82:I82"/>
    <mergeCell ref="E83:I83"/>
    <mergeCell ref="E84:I84"/>
    <mergeCell ref="C62:D62"/>
    <mergeCell ref="E62:I62"/>
    <mergeCell ref="C63:D63"/>
    <mergeCell ref="E63:I63"/>
    <mergeCell ref="C70:I70"/>
    <mergeCell ref="A79:D79"/>
    <mergeCell ref="E79:I79"/>
    <mergeCell ref="A64:B64"/>
    <mergeCell ref="C64:D64"/>
    <mergeCell ref="E64:I64"/>
    <mergeCell ref="A81:H81"/>
    <mergeCell ref="C65:D65"/>
    <mergeCell ref="E65:I65"/>
    <mergeCell ref="C66:D66"/>
    <mergeCell ref="E66:I66"/>
    <mergeCell ref="A69:E69"/>
    <mergeCell ref="A70:B70"/>
    <mergeCell ref="A71:B71"/>
    <mergeCell ref="A74:B74"/>
    <mergeCell ref="A75:D75"/>
    <mergeCell ref="E75:I75"/>
    <mergeCell ref="C71:D72"/>
    <mergeCell ref="E71:I72"/>
    <mergeCell ref="A72:B72"/>
    <mergeCell ref="C61:D61"/>
    <mergeCell ref="E61:I61"/>
    <mergeCell ref="A54:B54"/>
    <mergeCell ref="C54:D54"/>
    <mergeCell ref="E54:I54"/>
    <mergeCell ref="A55:B55"/>
    <mergeCell ref="C55:D55"/>
    <mergeCell ref="E55:I55"/>
    <mergeCell ref="C57:D57"/>
    <mergeCell ref="E57:I57"/>
    <mergeCell ref="C60:D60"/>
    <mergeCell ref="E60:I60"/>
    <mergeCell ref="C58:D58"/>
    <mergeCell ref="E58:I58"/>
    <mergeCell ref="C59:D59"/>
    <mergeCell ref="E59:I59"/>
    <mergeCell ref="A56:B56"/>
    <mergeCell ref="C56:D56"/>
    <mergeCell ref="E56:I56"/>
    <mergeCell ref="A51:B51"/>
    <mergeCell ref="C51:D51"/>
    <mergeCell ref="E51:I51"/>
    <mergeCell ref="A52:B52"/>
    <mergeCell ref="C52:D52"/>
    <mergeCell ref="E52:I52"/>
    <mergeCell ref="A53:B53"/>
    <mergeCell ref="C53:D53"/>
    <mergeCell ref="E53:I53"/>
    <mergeCell ref="A46:B46"/>
    <mergeCell ref="C46:D46"/>
    <mergeCell ref="E46:I46"/>
    <mergeCell ref="E47:I47"/>
    <mergeCell ref="A48:B48"/>
    <mergeCell ref="C48:D48"/>
    <mergeCell ref="E48:I48"/>
    <mergeCell ref="E49:I49"/>
    <mergeCell ref="A32:B32"/>
    <mergeCell ref="C32:D32"/>
    <mergeCell ref="E32:I32"/>
    <mergeCell ref="C38:I38"/>
    <mergeCell ref="A39:B39"/>
    <mergeCell ref="C39:D39"/>
    <mergeCell ref="E34:I34"/>
    <mergeCell ref="A37:B37"/>
    <mergeCell ref="C37:I37"/>
    <mergeCell ref="A38:B38"/>
    <mergeCell ref="E44:I44"/>
    <mergeCell ref="A45:B45"/>
    <mergeCell ref="C45:D45"/>
    <mergeCell ref="E45:I45"/>
    <mergeCell ref="C42:D42"/>
    <mergeCell ref="E42:I42"/>
    <mergeCell ref="C43:D43"/>
    <mergeCell ref="E43:I43"/>
    <mergeCell ref="A44:B44"/>
    <mergeCell ref="C44:D44"/>
    <mergeCell ref="A41:B41"/>
    <mergeCell ref="C41:D41"/>
    <mergeCell ref="E41:I41"/>
    <mergeCell ref="A89:D89"/>
    <mergeCell ref="E89:I89"/>
    <mergeCell ref="A88:H88"/>
    <mergeCell ref="A50:B50"/>
    <mergeCell ref="C50:D50"/>
    <mergeCell ref="E50:I50"/>
    <mergeCell ref="A43:B43"/>
    <mergeCell ref="C30:D30"/>
    <mergeCell ref="E30:I30"/>
    <mergeCell ref="C31:D31"/>
    <mergeCell ref="E39:I39"/>
    <mergeCell ref="A40:B40"/>
    <mergeCell ref="C40:D40"/>
    <mergeCell ref="E40:I40"/>
    <mergeCell ref="C33:D33"/>
    <mergeCell ref="E33:I33"/>
    <mergeCell ref="C34:D34"/>
    <mergeCell ref="C25:D25"/>
    <mergeCell ref="E25:I25"/>
    <mergeCell ref="C26:D26"/>
    <mergeCell ref="A42:B42"/>
    <mergeCell ref="C27:D27"/>
    <mergeCell ref="E27:I27"/>
    <mergeCell ref="C28:D28"/>
    <mergeCell ref="E28:I28"/>
    <mergeCell ref="C29:D29"/>
    <mergeCell ref="E29:I29"/>
    <mergeCell ref="A22:B22"/>
    <mergeCell ref="C22:D22"/>
    <mergeCell ref="E22:I22"/>
    <mergeCell ref="E31:I31"/>
    <mergeCell ref="A23:B23"/>
    <mergeCell ref="C23:D23"/>
    <mergeCell ref="E23:I23"/>
    <mergeCell ref="A24:B24"/>
    <mergeCell ref="C24:D24"/>
    <mergeCell ref="E24:I24"/>
    <mergeCell ref="A18:B18"/>
    <mergeCell ref="C18:D18"/>
    <mergeCell ref="E18:I18"/>
    <mergeCell ref="E26:I26"/>
    <mergeCell ref="A20:B20"/>
    <mergeCell ref="C20:D20"/>
    <mergeCell ref="E20:I20"/>
    <mergeCell ref="A21:B21"/>
    <mergeCell ref="C21:D21"/>
    <mergeCell ref="E21:I21"/>
    <mergeCell ref="A14:B14"/>
    <mergeCell ref="C14:D14"/>
    <mergeCell ref="E14:I14"/>
    <mergeCell ref="A17:B17"/>
    <mergeCell ref="C17:D17"/>
    <mergeCell ref="E17:I17"/>
    <mergeCell ref="A10:B10"/>
    <mergeCell ref="C10:D10"/>
    <mergeCell ref="E10:I10"/>
    <mergeCell ref="A19:B19"/>
    <mergeCell ref="C19:D19"/>
    <mergeCell ref="E19:I19"/>
    <mergeCell ref="A12:B12"/>
    <mergeCell ref="C12:D12"/>
    <mergeCell ref="E12:I12"/>
    <mergeCell ref="E13:I13"/>
    <mergeCell ref="C7:D7"/>
    <mergeCell ref="E7:I7"/>
    <mergeCell ref="A8:B8"/>
    <mergeCell ref="E15:I15"/>
    <mergeCell ref="A16:B16"/>
    <mergeCell ref="C16:D16"/>
    <mergeCell ref="E16:I16"/>
    <mergeCell ref="A9:B9"/>
    <mergeCell ref="C9:D9"/>
    <mergeCell ref="E9:I9"/>
    <mergeCell ref="A4:B4"/>
    <mergeCell ref="C4:D4"/>
    <mergeCell ref="E4:I4"/>
    <mergeCell ref="A11:B11"/>
    <mergeCell ref="C11:D11"/>
    <mergeCell ref="E11:I11"/>
    <mergeCell ref="A6:B6"/>
    <mergeCell ref="C6:D6"/>
    <mergeCell ref="E6:I6"/>
    <mergeCell ref="A7:B7"/>
    <mergeCell ref="A5:B5"/>
    <mergeCell ref="C5:D5"/>
    <mergeCell ref="E5:I5"/>
    <mergeCell ref="C8:D8"/>
    <mergeCell ref="E8:I8"/>
    <mergeCell ref="A1:I1"/>
    <mergeCell ref="A2:B2"/>
    <mergeCell ref="C2:I2"/>
    <mergeCell ref="A3:B3"/>
    <mergeCell ref="C3:I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47"/>
  <sheetViews>
    <sheetView zoomScalePageLayoutView="0" workbookViewId="0" topLeftCell="A1">
      <selection activeCell="O29" sqref="O29"/>
    </sheetView>
  </sheetViews>
  <sheetFormatPr defaultColWidth="9.140625" defaultRowHeight="15"/>
  <cols>
    <col min="1" max="1" width="6.00390625" style="115" customWidth="1"/>
    <col min="2" max="3" width="5.57421875" style="117" customWidth="1"/>
    <col min="4" max="4" width="5.421875" style="117" customWidth="1"/>
    <col min="5" max="6" width="9.00390625" style="117" customWidth="1"/>
    <col min="7" max="7" width="7.57421875" style="117" customWidth="1"/>
    <col min="8" max="8" width="2.57421875" style="117" customWidth="1"/>
    <col min="9" max="9" width="13.57421875" style="115" customWidth="1"/>
    <col min="10" max="10" width="13.28125" style="115" customWidth="1"/>
    <col min="11" max="16384" width="9.00390625" style="115" customWidth="1"/>
  </cols>
  <sheetData>
    <row r="1" spans="1:11" ht="13.5" customHeight="1">
      <c r="A1" s="114"/>
      <c r="B1" s="111"/>
      <c r="C1" s="649" t="s">
        <v>613</v>
      </c>
      <c r="D1" s="649"/>
      <c r="E1" s="649"/>
      <c r="F1" s="649"/>
      <c r="G1" s="649"/>
      <c r="H1" s="649"/>
      <c r="I1" s="649"/>
      <c r="J1" s="649"/>
      <c r="K1" s="649"/>
    </row>
    <row r="2" spans="1:11" ht="13.5" customHeight="1">
      <c r="A2" s="114"/>
      <c r="B2" s="111"/>
      <c r="C2" s="649"/>
      <c r="D2" s="649"/>
      <c r="E2" s="649"/>
      <c r="F2" s="649"/>
      <c r="G2" s="649"/>
      <c r="H2" s="649"/>
      <c r="I2" s="649"/>
      <c r="J2" s="649"/>
      <c r="K2" s="649"/>
    </row>
    <row r="3" spans="1:11" ht="13.5" customHeight="1" thickBot="1">
      <c r="A3" s="114"/>
      <c r="B3" s="111"/>
      <c r="C3" s="649"/>
      <c r="D3" s="649"/>
      <c r="E3" s="649"/>
      <c r="F3" s="649"/>
      <c r="G3" s="649"/>
      <c r="H3" s="649"/>
      <c r="I3" s="649"/>
      <c r="J3" s="649"/>
      <c r="K3" s="649"/>
    </row>
    <row r="4" spans="1:12" ht="15" customHeight="1">
      <c r="A4" s="114"/>
      <c r="B4" s="663" t="s">
        <v>614</v>
      </c>
      <c r="C4" s="664"/>
      <c r="D4" s="665"/>
      <c r="E4" s="669" t="s">
        <v>615</v>
      </c>
      <c r="F4" s="670"/>
      <c r="G4" s="670"/>
      <c r="H4" s="670"/>
      <c r="I4" s="670"/>
      <c r="J4" s="670"/>
      <c r="K4" s="670"/>
      <c r="L4" s="671"/>
    </row>
    <row r="5" spans="1:12" ht="15" customHeight="1">
      <c r="A5" s="114"/>
      <c r="B5" s="666"/>
      <c r="C5" s="667"/>
      <c r="D5" s="668"/>
      <c r="E5" s="672"/>
      <c r="F5" s="673"/>
      <c r="G5" s="673"/>
      <c r="H5" s="673"/>
      <c r="I5" s="673"/>
      <c r="J5" s="673"/>
      <c r="K5" s="673"/>
      <c r="L5" s="674"/>
    </row>
    <row r="6" spans="1:12" ht="15" customHeight="1">
      <c r="A6" s="114"/>
      <c r="B6" s="675">
        <v>28</v>
      </c>
      <c r="C6" s="677">
        <v>5</v>
      </c>
      <c r="D6" s="677">
        <v>24</v>
      </c>
      <c r="E6" s="679" t="s">
        <v>616</v>
      </c>
      <c r="F6" s="680"/>
      <c r="G6" s="680"/>
      <c r="H6" s="680"/>
      <c r="I6" s="683"/>
      <c r="J6" s="683"/>
      <c r="K6" s="685"/>
      <c r="L6" s="686"/>
    </row>
    <row r="7" spans="1:12" ht="15" customHeight="1">
      <c r="A7" s="114"/>
      <c r="B7" s="676"/>
      <c r="C7" s="678"/>
      <c r="D7" s="678"/>
      <c r="E7" s="681"/>
      <c r="F7" s="682"/>
      <c r="G7" s="682"/>
      <c r="H7" s="682"/>
      <c r="I7" s="684"/>
      <c r="J7" s="684"/>
      <c r="K7" s="673"/>
      <c r="L7" s="674"/>
    </row>
    <row r="8" spans="1:12" ht="15" customHeight="1">
      <c r="A8" s="114"/>
      <c r="B8" s="687"/>
      <c r="C8" s="689">
        <v>6</v>
      </c>
      <c r="D8" s="690">
        <v>22</v>
      </c>
      <c r="E8" s="692" t="s">
        <v>617</v>
      </c>
      <c r="F8" s="693"/>
      <c r="G8" s="693"/>
      <c r="H8" s="693"/>
      <c r="I8" s="689"/>
      <c r="J8" s="689"/>
      <c r="K8" s="689"/>
      <c r="L8" s="694"/>
    </row>
    <row r="9" spans="1:12" ht="15" customHeight="1">
      <c r="A9" s="114"/>
      <c r="B9" s="688"/>
      <c r="C9" s="673"/>
      <c r="D9" s="691"/>
      <c r="E9" s="692"/>
      <c r="F9" s="693"/>
      <c r="G9" s="693"/>
      <c r="H9" s="693"/>
      <c r="I9" s="689"/>
      <c r="J9" s="689"/>
      <c r="K9" s="689"/>
      <c r="L9" s="694"/>
    </row>
    <row r="10" spans="1:12" ht="15" customHeight="1">
      <c r="A10" s="114"/>
      <c r="B10" s="695"/>
      <c r="C10" s="685">
        <v>7</v>
      </c>
      <c r="D10" s="685">
        <v>17</v>
      </c>
      <c r="E10" s="696" t="s">
        <v>618</v>
      </c>
      <c r="F10" s="696"/>
      <c r="G10" s="696"/>
      <c r="H10" s="697"/>
      <c r="I10" s="685"/>
      <c r="J10" s="685"/>
      <c r="K10" s="685"/>
      <c r="L10" s="686"/>
    </row>
    <row r="11" spans="1:12" ht="15" customHeight="1">
      <c r="A11" s="114"/>
      <c r="B11" s="688"/>
      <c r="C11" s="673"/>
      <c r="D11" s="673"/>
      <c r="E11" s="696"/>
      <c r="F11" s="696"/>
      <c r="G11" s="696"/>
      <c r="H11" s="697"/>
      <c r="I11" s="673"/>
      <c r="J11" s="673"/>
      <c r="K11" s="673"/>
      <c r="L11" s="674"/>
    </row>
    <row r="12" spans="1:12" ht="15" customHeight="1">
      <c r="A12" s="114"/>
      <c r="B12" s="687"/>
      <c r="C12" s="689">
        <v>9</v>
      </c>
      <c r="D12" s="689">
        <v>6</v>
      </c>
      <c r="E12" s="696" t="s">
        <v>619</v>
      </c>
      <c r="F12" s="696"/>
      <c r="G12" s="696"/>
      <c r="H12" s="697"/>
      <c r="I12" s="685"/>
      <c r="J12" s="685"/>
      <c r="K12" s="685"/>
      <c r="L12" s="686"/>
    </row>
    <row r="13" spans="1:12" ht="15" customHeight="1">
      <c r="A13" s="114"/>
      <c r="B13" s="688"/>
      <c r="C13" s="673"/>
      <c r="D13" s="673"/>
      <c r="E13" s="696"/>
      <c r="F13" s="696"/>
      <c r="G13" s="696"/>
      <c r="H13" s="697"/>
      <c r="I13" s="673"/>
      <c r="J13" s="673"/>
      <c r="K13" s="673"/>
      <c r="L13" s="674"/>
    </row>
    <row r="14" spans="1:12" ht="15" customHeight="1">
      <c r="A14" s="114"/>
      <c r="B14" s="698"/>
      <c r="C14" s="685">
        <v>10</v>
      </c>
      <c r="D14" s="700">
        <v>2</v>
      </c>
      <c r="E14" s="696" t="s">
        <v>620</v>
      </c>
      <c r="F14" s="696"/>
      <c r="G14" s="696"/>
      <c r="H14" s="697"/>
      <c r="I14" s="685"/>
      <c r="J14" s="685"/>
      <c r="K14" s="701"/>
      <c r="L14" s="702"/>
    </row>
    <row r="15" spans="1:12" ht="15" customHeight="1">
      <c r="A15" s="114"/>
      <c r="B15" s="699"/>
      <c r="C15" s="673"/>
      <c r="D15" s="691"/>
      <c r="E15" s="696"/>
      <c r="F15" s="696"/>
      <c r="G15" s="696"/>
      <c r="H15" s="697"/>
      <c r="I15" s="673"/>
      <c r="J15" s="673"/>
      <c r="K15" s="701"/>
      <c r="L15" s="702"/>
    </row>
    <row r="16" spans="1:12" ht="15" customHeight="1">
      <c r="A16" s="114"/>
      <c r="B16" s="703"/>
      <c r="C16" s="689">
        <v>10</v>
      </c>
      <c r="D16" s="690">
        <v>14</v>
      </c>
      <c r="E16" s="692" t="s">
        <v>621</v>
      </c>
      <c r="F16" s="693"/>
      <c r="G16" s="693"/>
      <c r="H16" s="693"/>
      <c r="I16" s="706"/>
      <c r="J16" s="706"/>
      <c r="K16" s="708"/>
      <c r="L16" s="709"/>
    </row>
    <row r="17" spans="1:12" ht="15" customHeight="1">
      <c r="A17" s="114"/>
      <c r="B17" s="699"/>
      <c r="C17" s="673"/>
      <c r="D17" s="691"/>
      <c r="E17" s="704"/>
      <c r="F17" s="705"/>
      <c r="G17" s="705"/>
      <c r="H17" s="705"/>
      <c r="I17" s="707"/>
      <c r="J17" s="707"/>
      <c r="K17" s="710"/>
      <c r="L17" s="711"/>
    </row>
    <row r="18" spans="1:12" ht="15" customHeight="1">
      <c r="A18" s="114"/>
      <c r="B18" s="703"/>
      <c r="C18" s="689">
        <v>10</v>
      </c>
      <c r="D18" s="690">
        <v>14</v>
      </c>
      <c r="E18" s="692" t="s">
        <v>622</v>
      </c>
      <c r="F18" s="693"/>
      <c r="G18" s="693"/>
      <c r="H18" s="693"/>
      <c r="I18" s="706"/>
      <c r="J18" s="706"/>
      <c r="K18" s="708"/>
      <c r="L18" s="709"/>
    </row>
    <row r="19" spans="1:12" ht="15" customHeight="1">
      <c r="A19" s="114"/>
      <c r="B19" s="699"/>
      <c r="C19" s="673"/>
      <c r="D19" s="691"/>
      <c r="E19" s="704"/>
      <c r="F19" s="705"/>
      <c r="G19" s="705"/>
      <c r="H19" s="705"/>
      <c r="I19" s="707"/>
      <c r="J19" s="707"/>
      <c r="K19" s="710"/>
      <c r="L19" s="711"/>
    </row>
    <row r="20" spans="1:12" ht="15" customHeight="1">
      <c r="A20" s="114"/>
      <c r="B20" s="703"/>
      <c r="C20" s="689">
        <v>10</v>
      </c>
      <c r="D20" s="690">
        <v>18</v>
      </c>
      <c r="E20" s="692" t="s">
        <v>623</v>
      </c>
      <c r="F20" s="693"/>
      <c r="G20" s="693"/>
      <c r="H20" s="693"/>
      <c r="I20" s="706"/>
      <c r="J20" s="706"/>
      <c r="K20" s="708"/>
      <c r="L20" s="709"/>
    </row>
    <row r="21" spans="1:12" ht="15" customHeight="1">
      <c r="A21" s="114"/>
      <c r="B21" s="699"/>
      <c r="C21" s="673"/>
      <c r="D21" s="691"/>
      <c r="E21" s="704"/>
      <c r="F21" s="705"/>
      <c r="G21" s="705"/>
      <c r="H21" s="705"/>
      <c r="I21" s="707"/>
      <c r="J21" s="707"/>
      <c r="K21" s="710"/>
      <c r="L21" s="711"/>
    </row>
    <row r="22" spans="1:12" ht="15" customHeight="1">
      <c r="A22" s="114"/>
      <c r="B22" s="695"/>
      <c r="C22" s="685">
        <v>10</v>
      </c>
      <c r="D22" s="685">
        <v>26</v>
      </c>
      <c r="E22" s="712" t="s">
        <v>624</v>
      </c>
      <c r="F22" s="713"/>
      <c r="G22" s="713"/>
      <c r="H22" s="713"/>
      <c r="I22" s="685"/>
      <c r="J22" s="685"/>
      <c r="K22" s="685"/>
      <c r="L22" s="686"/>
    </row>
    <row r="23" spans="1:12" ht="15" customHeight="1">
      <c r="A23" s="114"/>
      <c r="B23" s="688"/>
      <c r="C23" s="673"/>
      <c r="D23" s="673"/>
      <c r="E23" s="704"/>
      <c r="F23" s="705"/>
      <c r="G23" s="705"/>
      <c r="H23" s="705"/>
      <c r="I23" s="673"/>
      <c r="J23" s="673"/>
      <c r="K23" s="673"/>
      <c r="L23" s="674"/>
    </row>
    <row r="24" spans="1:12" ht="15" customHeight="1">
      <c r="A24" s="114"/>
      <c r="B24" s="698"/>
      <c r="C24" s="685">
        <v>10</v>
      </c>
      <c r="D24" s="700">
        <v>26</v>
      </c>
      <c r="E24" s="696" t="s">
        <v>625</v>
      </c>
      <c r="F24" s="696"/>
      <c r="G24" s="696"/>
      <c r="H24" s="697"/>
      <c r="I24" s="714"/>
      <c r="J24" s="714"/>
      <c r="K24" s="716"/>
      <c r="L24" s="717"/>
    </row>
    <row r="25" spans="1:12" ht="15" customHeight="1">
      <c r="A25" s="114"/>
      <c r="B25" s="699"/>
      <c r="C25" s="673"/>
      <c r="D25" s="691"/>
      <c r="E25" s="696"/>
      <c r="F25" s="696"/>
      <c r="G25" s="696"/>
      <c r="H25" s="697"/>
      <c r="I25" s="715"/>
      <c r="J25" s="715"/>
      <c r="K25" s="716"/>
      <c r="L25" s="717"/>
    </row>
    <row r="26" spans="1:12" ht="15" customHeight="1">
      <c r="A26" s="114"/>
      <c r="B26" s="698"/>
      <c r="C26" s="685">
        <v>11</v>
      </c>
      <c r="D26" s="700">
        <v>11</v>
      </c>
      <c r="E26" s="696" t="s">
        <v>626</v>
      </c>
      <c r="F26" s="696"/>
      <c r="G26" s="696"/>
      <c r="H26" s="697"/>
      <c r="I26" s="685"/>
      <c r="J26" s="685"/>
      <c r="K26" s="701"/>
      <c r="L26" s="702"/>
    </row>
    <row r="27" spans="1:12" ht="15" customHeight="1">
      <c r="A27" s="114"/>
      <c r="B27" s="718"/>
      <c r="C27" s="673"/>
      <c r="D27" s="691"/>
      <c r="E27" s="696"/>
      <c r="F27" s="696"/>
      <c r="G27" s="696"/>
      <c r="H27" s="697"/>
      <c r="I27" s="673"/>
      <c r="J27" s="673"/>
      <c r="K27" s="701"/>
      <c r="L27" s="702"/>
    </row>
    <row r="28" spans="1:12" ht="15" customHeight="1">
      <c r="A28" s="114"/>
      <c r="B28" s="687"/>
      <c r="C28" s="689">
        <v>11</v>
      </c>
      <c r="D28" s="690">
        <v>21</v>
      </c>
      <c r="E28" s="719" t="s">
        <v>627</v>
      </c>
      <c r="F28" s="719"/>
      <c r="G28" s="719"/>
      <c r="H28" s="704"/>
      <c r="I28" s="689"/>
      <c r="J28" s="689"/>
      <c r="K28" s="691"/>
      <c r="L28" s="720"/>
    </row>
    <row r="29" spans="1:12" ht="15" customHeight="1">
      <c r="A29" s="114"/>
      <c r="B29" s="688"/>
      <c r="C29" s="673"/>
      <c r="D29" s="691"/>
      <c r="E29" s="696"/>
      <c r="F29" s="696"/>
      <c r="G29" s="696"/>
      <c r="H29" s="697"/>
      <c r="I29" s="673"/>
      <c r="J29" s="673"/>
      <c r="K29" s="701"/>
      <c r="L29" s="702"/>
    </row>
    <row r="30" spans="1:12" ht="15" customHeight="1">
      <c r="A30" s="114"/>
      <c r="B30" s="698"/>
      <c r="C30" s="685">
        <v>11</v>
      </c>
      <c r="D30" s="700">
        <v>25</v>
      </c>
      <c r="E30" s="696" t="s">
        <v>616</v>
      </c>
      <c r="F30" s="696"/>
      <c r="G30" s="696"/>
      <c r="H30" s="697"/>
      <c r="I30" s="685"/>
      <c r="J30" s="685"/>
      <c r="K30" s="701"/>
      <c r="L30" s="702"/>
    </row>
    <row r="31" spans="1:12" ht="15" customHeight="1">
      <c r="A31" s="114"/>
      <c r="B31" s="703"/>
      <c r="C31" s="689"/>
      <c r="D31" s="690"/>
      <c r="E31" s="721"/>
      <c r="F31" s="721"/>
      <c r="G31" s="721"/>
      <c r="H31" s="712"/>
      <c r="I31" s="689"/>
      <c r="J31" s="689"/>
      <c r="K31" s="700"/>
      <c r="L31" s="722"/>
    </row>
    <row r="32" spans="1:12" ht="15" customHeight="1">
      <c r="A32" s="114"/>
      <c r="B32" s="695"/>
      <c r="C32" s="685">
        <v>12</v>
      </c>
      <c r="D32" s="700">
        <v>8</v>
      </c>
      <c r="E32" s="712" t="s">
        <v>617</v>
      </c>
      <c r="F32" s="713"/>
      <c r="G32" s="713"/>
      <c r="H32" s="713"/>
      <c r="I32" s="685"/>
      <c r="J32" s="685"/>
      <c r="K32" s="685"/>
      <c r="L32" s="686"/>
    </row>
    <row r="33" spans="1:12" ht="15" customHeight="1">
      <c r="A33" s="114"/>
      <c r="B33" s="688"/>
      <c r="C33" s="673"/>
      <c r="D33" s="691"/>
      <c r="E33" s="704"/>
      <c r="F33" s="705"/>
      <c r="G33" s="705"/>
      <c r="H33" s="705"/>
      <c r="I33" s="673"/>
      <c r="J33" s="673"/>
      <c r="K33" s="673"/>
      <c r="L33" s="674"/>
    </row>
    <row r="34" spans="1:12" ht="15" customHeight="1">
      <c r="A34" s="114"/>
      <c r="B34" s="695">
        <v>29</v>
      </c>
      <c r="C34" s="685">
        <v>2</v>
      </c>
      <c r="D34" s="685">
        <v>20</v>
      </c>
      <c r="E34" s="712" t="s">
        <v>624</v>
      </c>
      <c r="F34" s="713"/>
      <c r="G34" s="713"/>
      <c r="H34" s="713"/>
      <c r="I34" s="685"/>
      <c r="J34" s="685"/>
      <c r="K34" s="701"/>
      <c r="L34" s="702"/>
    </row>
    <row r="35" spans="1:12" ht="15" customHeight="1">
      <c r="A35" s="114"/>
      <c r="B35" s="688"/>
      <c r="C35" s="673"/>
      <c r="D35" s="673"/>
      <c r="E35" s="704"/>
      <c r="F35" s="705"/>
      <c r="G35" s="705"/>
      <c r="H35" s="705"/>
      <c r="I35" s="673"/>
      <c r="J35" s="673"/>
      <c r="K35" s="701"/>
      <c r="L35" s="702"/>
    </row>
    <row r="36" spans="1:12" ht="15" customHeight="1">
      <c r="A36" s="114"/>
      <c r="B36" s="695"/>
      <c r="C36" s="685">
        <v>3</v>
      </c>
      <c r="D36" s="700">
        <v>26</v>
      </c>
      <c r="E36" s="696" t="s">
        <v>618</v>
      </c>
      <c r="F36" s="696"/>
      <c r="G36" s="696"/>
      <c r="H36" s="697"/>
      <c r="I36" s="723"/>
      <c r="J36" s="723"/>
      <c r="K36" s="710"/>
      <c r="L36" s="711"/>
    </row>
    <row r="37" spans="1:12" ht="15" customHeight="1">
      <c r="A37" s="114"/>
      <c r="B37" s="688"/>
      <c r="C37" s="673"/>
      <c r="D37" s="691"/>
      <c r="E37" s="696"/>
      <c r="F37" s="696"/>
      <c r="G37" s="696"/>
      <c r="H37" s="697"/>
      <c r="I37" s="707"/>
      <c r="J37" s="707"/>
      <c r="K37" s="710"/>
      <c r="L37" s="711"/>
    </row>
    <row r="38" spans="1:12" ht="15" customHeight="1">
      <c r="A38" s="114"/>
      <c r="B38" s="695"/>
      <c r="C38" s="685">
        <v>3</v>
      </c>
      <c r="D38" s="685">
        <v>28</v>
      </c>
      <c r="E38" s="712" t="s">
        <v>628</v>
      </c>
      <c r="F38" s="713"/>
      <c r="G38" s="713"/>
      <c r="H38" s="713"/>
      <c r="I38" s="713"/>
      <c r="J38" s="713"/>
      <c r="K38" s="701"/>
      <c r="L38" s="702"/>
    </row>
    <row r="39" spans="1:12" ht="15" customHeight="1">
      <c r="A39" s="114"/>
      <c r="B39" s="688"/>
      <c r="C39" s="673"/>
      <c r="D39" s="673"/>
      <c r="E39" s="704"/>
      <c r="F39" s="705"/>
      <c r="G39" s="705"/>
      <c r="H39" s="705"/>
      <c r="I39" s="705"/>
      <c r="J39" s="705"/>
      <c r="K39" s="701"/>
      <c r="L39" s="702"/>
    </row>
    <row r="40" spans="1:12" ht="15" customHeight="1">
      <c r="A40" s="114"/>
      <c r="B40" s="695"/>
      <c r="C40" s="685">
        <v>3</v>
      </c>
      <c r="D40" s="700">
        <v>29</v>
      </c>
      <c r="E40" s="696" t="s">
        <v>629</v>
      </c>
      <c r="F40" s="696"/>
      <c r="G40" s="696"/>
      <c r="H40" s="697"/>
      <c r="I40" s="723"/>
      <c r="J40" s="723"/>
      <c r="K40" s="710"/>
      <c r="L40" s="711"/>
    </row>
    <row r="41" spans="1:12" ht="15" customHeight="1">
      <c r="A41" s="114"/>
      <c r="B41" s="688"/>
      <c r="C41" s="673"/>
      <c r="D41" s="691"/>
      <c r="E41" s="696"/>
      <c r="F41" s="696"/>
      <c r="G41" s="696"/>
      <c r="H41" s="697"/>
      <c r="I41" s="707"/>
      <c r="J41" s="707"/>
      <c r="K41" s="710"/>
      <c r="L41" s="711"/>
    </row>
    <row r="42" spans="1:12" ht="15" customHeight="1">
      <c r="A42" s="114"/>
      <c r="B42" s="737" t="s">
        <v>630</v>
      </c>
      <c r="C42" s="738"/>
      <c r="D42" s="672"/>
      <c r="E42" s="692" t="s">
        <v>631</v>
      </c>
      <c r="F42" s="693"/>
      <c r="G42" s="693"/>
      <c r="H42" s="693"/>
      <c r="I42" s="689"/>
      <c r="J42" s="689"/>
      <c r="K42" s="689"/>
      <c r="L42" s="694"/>
    </row>
    <row r="43" spans="1:12" ht="15" customHeight="1">
      <c r="A43" s="114"/>
      <c r="B43" s="726"/>
      <c r="C43" s="727"/>
      <c r="D43" s="728"/>
      <c r="E43" s="692"/>
      <c r="F43" s="693"/>
      <c r="G43" s="693"/>
      <c r="H43" s="693"/>
      <c r="I43" s="689"/>
      <c r="J43" s="689"/>
      <c r="K43" s="689"/>
      <c r="L43" s="694"/>
    </row>
    <row r="44" spans="1:12" ht="15" customHeight="1">
      <c r="A44" s="114"/>
      <c r="B44" s="726" t="s">
        <v>630</v>
      </c>
      <c r="C44" s="727"/>
      <c r="D44" s="728"/>
      <c r="E44" s="712" t="s">
        <v>632</v>
      </c>
      <c r="F44" s="713"/>
      <c r="G44" s="713"/>
      <c r="H44" s="713"/>
      <c r="I44" s="723"/>
      <c r="J44" s="723"/>
      <c r="K44" s="723"/>
      <c r="L44" s="724"/>
    </row>
    <row r="45" spans="1:12" ht="15" customHeight="1">
      <c r="A45" s="114"/>
      <c r="B45" s="726"/>
      <c r="C45" s="727"/>
      <c r="D45" s="728"/>
      <c r="E45" s="692"/>
      <c r="F45" s="693"/>
      <c r="G45" s="693"/>
      <c r="H45" s="693"/>
      <c r="I45" s="706"/>
      <c r="J45" s="706"/>
      <c r="K45" s="706"/>
      <c r="L45" s="725"/>
    </row>
    <row r="46" spans="1:12" ht="15" customHeight="1">
      <c r="A46" s="114"/>
      <c r="B46" s="726" t="s">
        <v>633</v>
      </c>
      <c r="C46" s="727"/>
      <c r="D46" s="728"/>
      <c r="E46" s="712" t="s">
        <v>634</v>
      </c>
      <c r="F46" s="713"/>
      <c r="G46" s="713"/>
      <c r="H46" s="713"/>
      <c r="I46" s="685"/>
      <c r="J46" s="685"/>
      <c r="K46" s="735"/>
      <c r="L46" s="686"/>
    </row>
    <row r="47" spans="1:12" ht="15" customHeight="1" thickBot="1">
      <c r="A47" s="114"/>
      <c r="B47" s="729"/>
      <c r="C47" s="730"/>
      <c r="D47" s="731"/>
      <c r="E47" s="732"/>
      <c r="F47" s="733"/>
      <c r="G47" s="733"/>
      <c r="H47" s="733"/>
      <c r="I47" s="734"/>
      <c r="J47" s="734"/>
      <c r="K47" s="734"/>
      <c r="L47" s="736"/>
    </row>
  </sheetData>
  <sheetProtection/>
  <mergeCells count="122">
    <mergeCell ref="B46:D47"/>
    <mergeCell ref="E46:H47"/>
    <mergeCell ref="I46:J47"/>
    <mergeCell ref="K46:L47"/>
    <mergeCell ref="K40:L41"/>
    <mergeCell ref="B42:D43"/>
    <mergeCell ref="E42:H43"/>
    <mergeCell ref="I42:J43"/>
    <mergeCell ref="K42:L43"/>
    <mergeCell ref="B44:D45"/>
    <mergeCell ref="E44:H45"/>
    <mergeCell ref="I44:J45"/>
    <mergeCell ref="K44:L45"/>
    <mergeCell ref="B38:B39"/>
    <mergeCell ref="C38:C39"/>
    <mergeCell ref="D38:D39"/>
    <mergeCell ref="E38:J39"/>
    <mergeCell ref="K38:L39"/>
    <mergeCell ref="B40:B41"/>
    <mergeCell ref="C40:C41"/>
    <mergeCell ref="D40:D41"/>
    <mergeCell ref="E40:H41"/>
    <mergeCell ref="I40:J41"/>
    <mergeCell ref="B36:B37"/>
    <mergeCell ref="C36:C37"/>
    <mergeCell ref="D36:D37"/>
    <mergeCell ref="E36:H37"/>
    <mergeCell ref="I36:J37"/>
    <mergeCell ref="K36:L37"/>
    <mergeCell ref="B34:B35"/>
    <mergeCell ref="C34:C35"/>
    <mergeCell ref="D34:D35"/>
    <mergeCell ref="E34:H35"/>
    <mergeCell ref="I34:J35"/>
    <mergeCell ref="K34:L35"/>
    <mergeCell ref="B32:B33"/>
    <mergeCell ref="C32:C33"/>
    <mergeCell ref="D32:D33"/>
    <mergeCell ref="E32:H33"/>
    <mergeCell ref="I32:J33"/>
    <mergeCell ref="K32:L33"/>
    <mergeCell ref="B30:B31"/>
    <mergeCell ref="C30:C31"/>
    <mergeCell ref="D30:D31"/>
    <mergeCell ref="E30:H31"/>
    <mergeCell ref="I30:J31"/>
    <mergeCell ref="K30:L31"/>
    <mergeCell ref="B28:B29"/>
    <mergeCell ref="C28:C29"/>
    <mergeCell ref="D28:D29"/>
    <mergeCell ref="E28:H29"/>
    <mergeCell ref="I28:J29"/>
    <mergeCell ref="K28:L29"/>
    <mergeCell ref="B26:B27"/>
    <mergeCell ref="C26:C27"/>
    <mergeCell ref="D26:D27"/>
    <mergeCell ref="E26:H27"/>
    <mergeCell ref="I26:J27"/>
    <mergeCell ref="K26:L27"/>
    <mergeCell ref="B24:B25"/>
    <mergeCell ref="C24:C25"/>
    <mergeCell ref="D24:D25"/>
    <mergeCell ref="E24:H25"/>
    <mergeCell ref="I24:J25"/>
    <mergeCell ref="K24:L25"/>
    <mergeCell ref="B22:B23"/>
    <mergeCell ref="C22:C23"/>
    <mergeCell ref="D22:D23"/>
    <mergeCell ref="E22:H23"/>
    <mergeCell ref="I22:J23"/>
    <mergeCell ref="K22:L23"/>
    <mergeCell ref="B20:B21"/>
    <mergeCell ref="C20:C21"/>
    <mergeCell ref="D20:D21"/>
    <mergeCell ref="E20:H21"/>
    <mergeCell ref="I20:J21"/>
    <mergeCell ref="K20:L21"/>
    <mergeCell ref="B18:B19"/>
    <mergeCell ref="C18:C19"/>
    <mergeCell ref="D18:D19"/>
    <mergeCell ref="E18:H19"/>
    <mergeCell ref="I18:J19"/>
    <mergeCell ref="K18:L19"/>
    <mergeCell ref="B16:B17"/>
    <mergeCell ref="C16:C17"/>
    <mergeCell ref="D16:D17"/>
    <mergeCell ref="E16:H17"/>
    <mergeCell ref="I16:J17"/>
    <mergeCell ref="K16:L17"/>
    <mergeCell ref="B14:B15"/>
    <mergeCell ref="C14:C15"/>
    <mergeCell ref="D14:D15"/>
    <mergeCell ref="E14:H15"/>
    <mergeCell ref="I14:J15"/>
    <mergeCell ref="K14:L15"/>
    <mergeCell ref="B12:B13"/>
    <mergeCell ref="C12:C13"/>
    <mergeCell ref="D12:D13"/>
    <mergeCell ref="E12:H13"/>
    <mergeCell ref="I12:J13"/>
    <mergeCell ref="K12:L13"/>
    <mergeCell ref="B10:B11"/>
    <mergeCell ref="C10:C11"/>
    <mergeCell ref="D10:D11"/>
    <mergeCell ref="E10:H11"/>
    <mergeCell ref="I10:J11"/>
    <mergeCell ref="K10:L11"/>
    <mergeCell ref="B8:B9"/>
    <mergeCell ref="C8:C9"/>
    <mergeCell ref="D8:D9"/>
    <mergeCell ref="E8:H9"/>
    <mergeCell ref="I8:J9"/>
    <mergeCell ref="K8:L9"/>
    <mergeCell ref="C1:K3"/>
    <mergeCell ref="B4:D5"/>
    <mergeCell ref="E4:L5"/>
    <mergeCell ref="B6:B7"/>
    <mergeCell ref="C6:C7"/>
    <mergeCell ref="D6:D7"/>
    <mergeCell ref="E6:H7"/>
    <mergeCell ref="I6:J7"/>
    <mergeCell ref="K6:L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S19"/>
  <sheetViews>
    <sheetView zoomScalePageLayoutView="0" workbookViewId="0" topLeftCell="A1">
      <selection activeCell="H4" sqref="H4"/>
    </sheetView>
  </sheetViews>
  <sheetFormatPr defaultColWidth="9.140625" defaultRowHeight="15"/>
  <cols>
    <col min="1" max="1" width="9.00390625" style="111" customWidth="1"/>
    <col min="2" max="2" width="6.421875" style="111" customWidth="1"/>
    <col min="3" max="3" width="10.7109375" style="111" bestFit="1" customWidth="1"/>
    <col min="4" max="14" width="10.421875" style="111" bestFit="1" customWidth="1"/>
    <col min="15" max="15" width="11.57421875" style="111" customWidth="1"/>
    <col min="16" max="16" width="11.421875" style="111" customWidth="1"/>
    <col min="17" max="19" width="8.421875" style="111" customWidth="1"/>
    <col min="20" max="16384" width="9.00390625" style="111" customWidth="1"/>
  </cols>
  <sheetData>
    <row r="1" spans="1:15" ht="48" customHeight="1" thickBot="1">
      <c r="A1" s="118" t="s">
        <v>635</v>
      </c>
      <c r="B1" s="119"/>
      <c r="O1" s="1" t="s">
        <v>636</v>
      </c>
    </row>
    <row r="2" spans="1:19" ht="39.75" customHeight="1" thickBot="1">
      <c r="A2" s="739" t="s">
        <v>637</v>
      </c>
      <c r="B2" s="740"/>
      <c r="C2" s="120" t="s">
        <v>638</v>
      </c>
      <c r="D2" s="121" t="s">
        <v>639</v>
      </c>
      <c r="E2" s="121" t="s">
        <v>640</v>
      </c>
      <c r="F2" s="121" t="s">
        <v>641</v>
      </c>
      <c r="G2" s="121" t="s">
        <v>642</v>
      </c>
      <c r="H2" s="121" t="s">
        <v>643</v>
      </c>
      <c r="I2" s="121" t="s">
        <v>644</v>
      </c>
      <c r="J2" s="121" t="s">
        <v>645</v>
      </c>
      <c r="K2" s="121" t="s">
        <v>646</v>
      </c>
      <c r="L2" s="121" t="s">
        <v>647</v>
      </c>
      <c r="M2" s="121" t="s">
        <v>648</v>
      </c>
      <c r="N2" s="122" t="s">
        <v>649</v>
      </c>
      <c r="O2" s="123" t="s">
        <v>503</v>
      </c>
      <c r="P2" s="124"/>
      <c r="Q2" s="124"/>
      <c r="R2" s="124"/>
      <c r="S2" s="124"/>
    </row>
    <row r="3" spans="1:19" ht="39.75" customHeight="1">
      <c r="A3" s="125" t="s">
        <v>650</v>
      </c>
      <c r="B3" s="126" t="s">
        <v>651</v>
      </c>
      <c r="C3" s="127">
        <v>1442.2</v>
      </c>
      <c r="D3" s="128">
        <v>1400.02</v>
      </c>
      <c r="E3" s="128">
        <v>1408.77</v>
      </c>
      <c r="F3" s="128">
        <v>1421.13</v>
      </c>
      <c r="G3" s="128">
        <v>1409.57</v>
      </c>
      <c r="H3" s="128">
        <v>1412.13</v>
      </c>
      <c r="I3" s="128">
        <v>1399.75</v>
      </c>
      <c r="J3" s="128">
        <v>1421.3</v>
      </c>
      <c r="K3" s="128">
        <v>1417.46</v>
      </c>
      <c r="L3" s="128">
        <v>1421.42</v>
      </c>
      <c r="M3" s="128">
        <v>1429.3</v>
      </c>
      <c r="N3" s="129">
        <v>1420.73</v>
      </c>
      <c r="O3" s="130">
        <f>AVERAGE(C3:N3)</f>
        <v>1416.9816666666666</v>
      </c>
      <c r="P3" s="131"/>
      <c r="Q3" s="132"/>
      <c r="R3" s="132"/>
      <c r="S3" s="132"/>
    </row>
    <row r="4" spans="1:19" ht="39.75" customHeight="1">
      <c r="A4" s="110" t="s">
        <v>652</v>
      </c>
      <c r="B4" s="133" t="s">
        <v>653</v>
      </c>
      <c r="C4" s="134">
        <v>58.42</v>
      </c>
      <c r="D4" s="135">
        <v>57.68</v>
      </c>
      <c r="E4" s="135">
        <v>58.75</v>
      </c>
      <c r="F4" s="135">
        <v>57.21</v>
      </c>
      <c r="G4" s="135">
        <v>54.76</v>
      </c>
      <c r="H4" s="135">
        <v>56.75</v>
      </c>
      <c r="I4" s="135">
        <v>57.05</v>
      </c>
      <c r="J4" s="135">
        <v>59.31</v>
      </c>
      <c r="K4" s="135">
        <v>57.25</v>
      </c>
      <c r="L4" s="135">
        <v>57.4</v>
      </c>
      <c r="M4" s="135">
        <v>56.39</v>
      </c>
      <c r="N4" s="136">
        <v>56.77</v>
      </c>
      <c r="O4" s="137">
        <f>AVERAGE(C4:N4)</f>
        <v>57.31166666666667</v>
      </c>
      <c r="P4" s="131"/>
      <c r="Q4" s="132"/>
      <c r="R4" s="132"/>
      <c r="S4" s="132"/>
    </row>
    <row r="5" spans="1:19" ht="39.75" customHeight="1">
      <c r="A5" s="138" t="s">
        <v>654</v>
      </c>
      <c r="B5" s="133" t="s">
        <v>655</v>
      </c>
      <c r="C5" s="134">
        <v>571.95</v>
      </c>
      <c r="D5" s="135">
        <v>572.12</v>
      </c>
      <c r="E5" s="135">
        <v>574.84</v>
      </c>
      <c r="F5" s="135">
        <v>561.27</v>
      </c>
      <c r="G5" s="135">
        <v>559.1</v>
      </c>
      <c r="H5" s="135">
        <v>559.57</v>
      </c>
      <c r="I5" s="135">
        <v>563.81</v>
      </c>
      <c r="J5" s="135">
        <v>586.09</v>
      </c>
      <c r="K5" s="135">
        <v>585.72</v>
      </c>
      <c r="L5" s="135">
        <v>592.64</v>
      </c>
      <c r="M5" s="135">
        <v>599.09</v>
      </c>
      <c r="N5" s="136">
        <v>593.42</v>
      </c>
      <c r="O5" s="137">
        <f aca="true" t="shared" si="0" ref="O5:O11">AVERAGE(C5:N5)</f>
        <v>576.6350000000001</v>
      </c>
      <c r="P5" s="131"/>
      <c r="Q5" s="132"/>
      <c r="R5" s="132"/>
      <c r="S5" s="132"/>
    </row>
    <row r="6" spans="1:19" ht="39.75" customHeight="1">
      <c r="A6" s="110" t="s">
        <v>656</v>
      </c>
      <c r="B6" s="133" t="s">
        <v>657</v>
      </c>
      <c r="C6" s="134">
        <v>7.97</v>
      </c>
      <c r="D6" s="139">
        <v>7.88</v>
      </c>
      <c r="E6" s="135">
        <v>7.74</v>
      </c>
      <c r="F6" s="135">
        <v>7.58</v>
      </c>
      <c r="G6" s="135">
        <v>8.09</v>
      </c>
      <c r="H6" s="135">
        <v>7.54</v>
      </c>
      <c r="I6" s="135">
        <v>7.64</v>
      </c>
      <c r="J6" s="135">
        <v>7.99</v>
      </c>
      <c r="K6" s="135">
        <v>7.81</v>
      </c>
      <c r="L6" s="135">
        <v>7.85</v>
      </c>
      <c r="M6" s="135">
        <v>7.62</v>
      </c>
      <c r="N6" s="136">
        <v>7.42</v>
      </c>
      <c r="O6" s="137">
        <f t="shared" si="0"/>
        <v>7.760833333333334</v>
      </c>
      <c r="P6" s="131"/>
      <c r="Q6" s="132"/>
      <c r="R6" s="132"/>
      <c r="S6" s="132"/>
    </row>
    <row r="7" spans="1:19" ht="39.75" customHeight="1">
      <c r="A7" s="138" t="s">
        <v>658</v>
      </c>
      <c r="B7" s="140"/>
      <c r="C7" s="134">
        <v>688.43</v>
      </c>
      <c r="D7" s="135">
        <v>643.62</v>
      </c>
      <c r="E7" s="135">
        <v>706.12</v>
      </c>
      <c r="F7" s="135">
        <v>642.04</v>
      </c>
      <c r="G7" s="135">
        <v>666.07</v>
      </c>
      <c r="H7" s="135">
        <v>641.7</v>
      </c>
      <c r="I7" s="135">
        <v>637.15</v>
      </c>
      <c r="J7" s="135">
        <v>552.12</v>
      </c>
      <c r="K7" s="135">
        <v>577.54</v>
      </c>
      <c r="L7" s="135">
        <v>551.34</v>
      </c>
      <c r="M7" s="135">
        <v>663.23</v>
      </c>
      <c r="N7" s="136">
        <v>655.87</v>
      </c>
      <c r="O7" s="137">
        <f t="shared" si="0"/>
        <v>635.4358333333333</v>
      </c>
      <c r="P7" s="131"/>
      <c r="Q7" s="132"/>
      <c r="R7" s="132"/>
      <c r="S7" s="132"/>
    </row>
    <row r="8" spans="1:19" ht="39.75" customHeight="1">
      <c r="A8" s="141" t="s">
        <v>659</v>
      </c>
      <c r="B8" s="133" t="s">
        <v>657</v>
      </c>
      <c r="C8" s="134">
        <v>1.15</v>
      </c>
      <c r="D8" s="135">
        <v>1.21</v>
      </c>
      <c r="E8" s="135">
        <v>1.32</v>
      </c>
      <c r="F8" s="135">
        <v>1.24</v>
      </c>
      <c r="G8" s="135">
        <v>1.43</v>
      </c>
      <c r="H8" s="135">
        <v>1.15</v>
      </c>
      <c r="I8" s="135">
        <v>1.32</v>
      </c>
      <c r="J8" s="135">
        <v>1.07</v>
      </c>
      <c r="K8" s="135">
        <v>1.12</v>
      </c>
      <c r="L8" s="135">
        <v>0.92</v>
      </c>
      <c r="M8" s="135">
        <v>1.37</v>
      </c>
      <c r="N8" s="136">
        <v>1.23</v>
      </c>
      <c r="O8" s="137">
        <f t="shared" si="0"/>
        <v>1.2108333333333334</v>
      </c>
      <c r="P8" s="131"/>
      <c r="Q8" s="132"/>
      <c r="R8" s="132"/>
      <c r="S8" s="132"/>
    </row>
    <row r="9" spans="1:19" ht="39.75" customHeight="1">
      <c r="A9" s="141" t="s">
        <v>660</v>
      </c>
      <c r="B9" s="133" t="s">
        <v>657</v>
      </c>
      <c r="C9" s="134">
        <v>1.07</v>
      </c>
      <c r="D9" s="135">
        <v>1.1</v>
      </c>
      <c r="E9" s="135">
        <v>1.19</v>
      </c>
      <c r="F9" s="135">
        <v>1.1</v>
      </c>
      <c r="G9" s="135">
        <v>1.07</v>
      </c>
      <c r="H9" s="135">
        <v>1.05</v>
      </c>
      <c r="I9" s="135">
        <v>1.11</v>
      </c>
      <c r="J9" s="135">
        <v>1.01</v>
      </c>
      <c r="K9" s="135">
        <v>1.01</v>
      </c>
      <c r="L9" s="135">
        <v>0.91</v>
      </c>
      <c r="M9" s="135">
        <v>1.2</v>
      </c>
      <c r="N9" s="136">
        <v>1.06</v>
      </c>
      <c r="O9" s="137">
        <f t="shared" si="0"/>
        <v>1.0733333333333335</v>
      </c>
      <c r="P9" s="131"/>
      <c r="Q9" s="132"/>
      <c r="R9" s="132"/>
      <c r="S9" s="132"/>
    </row>
    <row r="10" spans="1:19" ht="39.75" customHeight="1">
      <c r="A10" s="141" t="s">
        <v>661</v>
      </c>
      <c r="B10" s="133" t="s">
        <v>657</v>
      </c>
      <c r="C10" s="134">
        <v>86.54</v>
      </c>
      <c r="D10" s="135">
        <v>97.86</v>
      </c>
      <c r="E10" s="135">
        <v>92.77</v>
      </c>
      <c r="F10" s="135">
        <v>91.54</v>
      </c>
      <c r="G10" s="135">
        <v>101.97</v>
      </c>
      <c r="H10" s="135">
        <v>78.78</v>
      </c>
      <c r="I10" s="135">
        <v>93.17</v>
      </c>
      <c r="J10" s="135">
        <v>86.82</v>
      </c>
      <c r="K10" s="135">
        <v>89.61</v>
      </c>
      <c r="L10" s="135">
        <v>75.87</v>
      </c>
      <c r="M10" s="135">
        <v>101.75</v>
      </c>
      <c r="N10" s="136">
        <v>94.58</v>
      </c>
      <c r="O10" s="137">
        <f t="shared" si="0"/>
        <v>90.93833333333333</v>
      </c>
      <c r="P10" s="131"/>
      <c r="Q10" s="132"/>
      <c r="R10" s="132"/>
      <c r="S10" s="132"/>
    </row>
    <row r="11" spans="1:19" ht="39.75" customHeight="1" thickBot="1">
      <c r="A11" s="101" t="s">
        <v>662</v>
      </c>
      <c r="B11" s="142" t="s">
        <v>653</v>
      </c>
      <c r="C11" s="143">
        <v>7.51</v>
      </c>
      <c r="D11" s="144">
        <v>7.4</v>
      </c>
      <c r="E11" s="144">
        <v>7.47</v>
      </c>
      <c r="F11" s="144">
        <v>7.35</v>
      </c>
      <c r="G11" s="144">
        <v>7.1</v>
      </c>
      <c r="H11" s="144">
        <v>7.19</v>
      </c>
      <c r="I11" s="144">
        <v>7.33</v>
      </c>
      <c r="J11" s="144">
        <v>7.32</v>
      </c>
      <c r="K11" s="144">
        <v>7.32</v>
      </c>
      <c r="L11" s="144">
        <v>7.8</v>
      </c>
      <c r="M11" s="144">
        <v>7.37</v>
      </c>
      <c r="N11" s="145">
        <v>7.5</v>
      </c>
      <c r="O11" s="146">
        <f t="shared" si="0"/>
        <v>7.388333333333333</v>
      </c>
      <c r="P11" s="131"/>
      <c r="Q11" s="132"/>
      <c r="R11" s="132"/>
      <c r="S11" s="132"/>
    </row>
    <row r="14" ht="13.5">
      <c r="L14" s="147"/>
    </row>
    <row r="17" ht="13.5">
      <c r="J17" s="148"/>
    </row>
    <row r="19" ht="13.5">
      <c r="B19" s="148"/>
    </row>
  </sheetData>
  <sheetProtection/>
  <mergeCells count="1">
    <mergeCell ref="A2:B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22"/>
  <sheetViews>
    <sheetView zoomScalePageLayoutView="0" workbookViewId="0" topLeftCell="A1">
      <selection activeCell="I11" sqref="I11"/>
    </sheetView>
  </sheetViews>
  <sheetFormatPr defaultColWidth="9.140625" defaultRowHeight="15"/>
  <cols>
    <col min="1" max="1" width="5.28125" style="111" customWidth="1"/>
    <col min="2" max="2" width="14.7109375" style="111" customWidth="1"/>
    <col min="3" max="8" width="9.57421875" style="111" customWidth="1"/>
    <col min="9" max="9" width="36.00390625" style="111" customWidth="1"/>
    <col min="10" max="16384" width="9.00390625" style="111" customWidth="1"/>
  </cols>
  <sheetData>
    <row r="1" spans="1:9" ht="36" customHeight="1">
      <c r="A1" s="746" t="s">
        <v>663</v>
      </c>
      <c r="B1" s="746"/>
      <c r="C1" s="746"/>
      <c r="D1" s="746"/>
      <c r="E1" s="746"/>
      <c r="F1" s="746"/>
      <c r="G1" s="746"/>
      <c r="H1" s="746"/>
      <c r="I1" s="746"/>
    </row>
    <row r="2" ht="27" customHeight="1">
      <c r="I2" s="149" t="s">
        <v>664</v>
      </c>
    </row>
    <row r="3" spans="1:9" ht="39.75" customHeight="1">
      <c r="A3" s="150" t="s">
        <v>102</v>
      </c>
      <c r="B3" s="150" t="s">
        <v>665</v>
      </c>
      <c r="C3" s="747" t="s">
        <v>666</v>
      </c>
      <c r="D3" s="748"/>
      <c r="E3" s="748"/>
      <c r="F3" s="748"/>
      <c r="G3" s="748"/>
      <c r="H3" s="748"/>
      <c r="I3" s="749"/>
    </row>
    <row r="4" spans="1:9" ht="39.75" customHeight="1">
      <c r="A4" s="150">
        <v>4</v>
      </c>
      <c r="B4" s="152" t="s">
        <v>667</v>
      </c>
      <c r="C4" s="153" t="s">
        <v>668</v>
      </c>
      <c r="D4" s="153"/>
      <c r="E4" s="153"/>
      <c r="F4" s="153"/>
      <c r="G4" s="153"/>
      <c r="H4" s="153"/>
      <c r="I4" s="154"/>
    </row>
    <row r="5" spans="1:9" ht="39.75" customHeight="1">
      <c r="A5" s="741">
        <v>5</v>
      </c>
      <c r="B5" s="156" t="s">
        <v>669</v>
      </c>
      <c r="C5" s="157" t="s">
        <v>670</v>
      </c>
      <c r="D5" s="158"/>
      <c r="E5" s="158"/>
      <c r="F5" s="158"/>
      <c r="G5" s="158"/>
      <c r="H5" s="158"/>
      <c r="I5" s="159"/>
    </row>
    <row r="6" spans="1:9" ht="39.75" customHeight="1">
      <c r="A6" s="743"/>
      <c r="B6" s="160" t="s">
        <v>671</v>
      </c>
      <c r="C6" s="161" t="s">
        <v>672</v>
      </c>
      <c r="D6" s="162"/>
      <c r="E6" s="162"/>
      <c r="F6" s="162"/>
      <c r="G6" s="162"/>
      <c r="H6" s="162"/>
      <c r="I6" s="163"/>
    </row>
    <row r="7" spans="1:9" ht="39.75" customHeight="1">
      <c r="A7" s="741">
        <v>7</v>
      </c>
      <c r="B7" s="164" t="s">
        <v>673</v>
      </c>
      <c r="C7" s="165" t="s">
        <v>674</v>
      </c>
      <c r="D7" s="158"/>
      <c r="E7" s="158"/>
      <c r="F7" s="158"/>
      <c r="G7" s="158"/>
      <c r="H7" s="158"/>
      <c r="I7" s="159"/>
    </row>
    <row r="8" spans="1:9" ht="39.75" customHeight="1">
      <c r="A8" s="743"/>
      <c r="B8" s="166" t="s">
        <v>675</v>
      </c>
      <c r="C8" s="167" t="s">
        <v>676</v>
      </c>
      <c r="D8" s="168"/>
      <c r="E8" s="168"/>
      <c r="F8" s="168"/>
      <c r="G8" s="168"/>
      <c r="H8" s="168"/>
      <c r="I8" s="169"/>
    </row>
    <row r="9" spans="1:9" ht="39.75" customHeight="1">
      <c r="A9" s="150">
        <v>8</v>
      </c>
      <c r="B9" s="116" t="s">
        <v>677</v>
      </c>
      <c r="C9" s="170" t="s">
        <v>678</v>
      </c>
      <c r="D9" s="153"/>
      <c r="E9" s="153"/>
      <c r="F9" s="153"/>
      <c r="G9" s="153"/>
      <c r="H9" s="153"/>
      <c r="I9" s="154"/>
    </row>
    <row r="10" spans="1:9" ht="39.75" customHeight="1">
      <c r="A10" s="155">
        <v>9</v>
      </c>
      <c r="B10" s="164" t="s">
        <v>679</v>
      </c>
      <c r="C10" s="165" t="s">
        <v>680</v>
      </c>
      <c r="D10" s="158"/>
      <c r="E10" s="158"/>
      <c r="F10" s="158"/>
      <c r="G10" s="158"/>
      <c r="H10" s="158"/>
      <c r="I10" s="159"/>
    </row>
    <row r="11" spans="1:9" ht="39.75" customHeight="1">
      <c r="A11" s="171"/>
      <c r="B11" s="172" t="s">
        <v>681</v>
      </c>
      <c r="C11" s="167" t="s">
        <v>682</v>
      </c>
      <c r="D11" s="168"/>
      <c r="E11" s="168"/>
      <c r="F11" s="168"/>
      <c r="G11" s="173"/>
      <c r="H11" s="168"/>
      <c r="I11" s="169"/>
    </row>
    <row r="12" spans="1:9" ht="39.75" customHeight="1">
      <c r="A12" s="151">
        <v>10</v>
      </c>
      <c r="B12" s="116" t="s">
        <v>683</v>
      </c>
      <c r="C12" s="174" t="s">
        <v>684</v>
      </c>
      <c r="D12" s="153"/>
      <c r="E12" s="153"/>
      <c r="F12" s="153"/>
      <c r="G12" s="153"/>
      <c r="H12" s="153"/>
      <c r="I12" s="154"/>
    </row>
    <row r="13" spans="1:9" ht="39.75" customHeight="1">
      <c r="A13" s="151">
        <v>11</v>
      </c>
      <c r="B13" s="116" t="s">
        <v>685</v>
      </c>
      <c r="C13" s="174" t="s">
        <v>686</v>
      </c>
      <c r="D13" s="153"/>
      <c r="E13" s="153"/>
      <c r="F13" s="153"/>
      <c r="G13" s="153"/>
      <c r="H13" s="153"/>
      <c r="I13" s="154"/>
    </row>
    <row r="14" spans="1:10" ht="39.75" customHeight="1">
      <c r="A14" s="742">
        <v>12</v>
      </c>
      <c r="B14" s="175" t="s">
        <v>687</v>
      </c>
      <c r="C14" s="750" t="s">
        <v>688</v>
      </c>
      <c r="D14" s="751"/>
      <c r="E14" s="751"/>
      <c r="F14" s="751"/>
      <c r="G14" s="751"/>
      <c r="H14" s="751"/>
      <c r="I14" s="752"/>
      <c r="J14" s="113"/>
    </row>
    <row r="15" spans="1:9" ht="39.75" customHeight="1">
      <c r="A15" s="743"/>
      <c r="B15" s="176" t="s">
        <v>689</v>
      </c>
      <c r="C15" s="177" t="s">
        <v>690</v>
      </c>
      <c r="D15" s="178"/>
      <c r="E15" s="178"/>
      <c r="F15" s="178"/>
      <c r="G15" s="178"/>
      <c r="H15" s="178"/>
      <c r="I15" s="179"/>
    </row>
    <row r="16" spans="1:9" ht="39.75" customHeight="1">
      <c r="A16" s="741">
        <v>1</v>
      </c>
      <c r="B16" s="744" t="s">
        <v>691</v>
      </c>
      <c r="C16" s="180" t="s">
        <v>692</v>
      </c>
      <c r="D16" s="181"/>
      <c r="E16" s="181"/>
      <c r="F16" s="181"/>
      <c r="G16" s="181"/>
      <c r="H16" s="181"/>
      <c r="I16" s="182"/>
    </row>
    <row r="17" spans="1:9" ht="39.75" customHeight="1">
      <c r="A17" s="742"/>
      <c r="B17" s="745"/>
      <c r="C17" s="183" t="s">
        <v>693</v>
      </c>
      <c r="D17" s="184"/>
      <c r="E17" s="184"/>
      <c r="F17" s="184"/>
      <c r="G17" s="184"/>
      <c r="H17" s="184"/>
      <c r="I17" s="185"/>
    </row>
    <row r="18" spans="1:9" ht="39.75" customHeight="1">
      <c r="A18" s="743"/>
      <c r="B18" s="176" t="s">
        <v>694</v>
      </c>
      <c r="C18" s="177" t="s">
        <v>695</v>
      </c>
      <c r="D18" s="178"/>
      <c r="E18" s="178"/>
      <c r="F18" s="178"/>
      <c r="G18" s="178"/>
      <c r="H18" s="178"/>
      <c r="I18" s="179"/>
    </row>
    <row r="19" spans="1:9" ht="39.75" customHeight="1">
      <c r="A19" s="155">
        <v>2</v>
      </c>
      <c r="B19" s="164" t="s">
        <v>696</v>
      </c>
      <c r="C19" s="165" t="s">
        <v>697</v>
      </c>
      <c r="D19" s="158"/>
      <c r="E19" s="158"/>
      <c r="F19" s="158"/>
      <c r="G19" s="158"/>
      <c r="H19" s="158"/>
      <c r="I19" s="159"/>
    </row>
    <row r="20" spans="1:9" ht="39.75" customHeight="1">
      <c r="A20" s="741">
        <v>3</v>
      </c>
      <c r="B20" s="164" t="s">
        <v>698</v>
      </c>
      <c r="C20" s="165" t="s">
        <v>699</v>
      </c>
      <c r="D20" s="158"/>
      <c r="E20" s="158"/>
      <c r="F20" s="158"/>
      <c r="G20" s="158"/>
      <c r="H20" s="158"/>
      <c r="I20" s="159"/>
    </row>
    <row r="21" spans="1:9" ht="39.75" customHeight="1">
      <c r="A21" s="743"/>
      <c r="B21" s="186" t="s">
        <v>700</v>
      </c>
      <c r="C21" s="187" t="s">
        <v>701</v>
      </c>
      <c r="D21" s="162"/>
      <c r="E21" s="162"/>
      <c r="F21" s="162"/>
      <c r="G21" s="162"/>
      <c r="H21" s="162"/>
      <c r="I21" s="163"/>
    </row>
    <row r="22" ht="31.5" customHeight="1">
      <c r="B22" s="188" t="s">
        <v>702</v>
      </c>
    </row>
  </sheetData>
  <sheetProtection/>
  <mergeCells count="9">
    <mergeCell ref="A16:A18"/>
    <mergeCell ref="B16:B17"/>
    <mergeCell ref="A20:A21"/>
    <mergeCell ref="A1:I1"/>
    <mergeCell ref="C3:I3"/>
    <mergeCell ref="A5:A6"/>
    <mergeCell ref="A7:A8"/>
    <mergeCell ref="A14:A15"/>
    <mergeCell ref="C14:I1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76"/>
  <sheetViews>
    <sheetView zoomScalePageLayoutView="0" workbookViewId="0" topLeftCell="A1">
      <selection activeCell="J48" sqref="J48"/>
    </sheetView>
  </sheetViews>
  <sheetFormatPr defaultColWidth="9.140625" defaultRowHeight="15"/>
  <cols>
    <col min="1" max="1" width="9.00390625" style="191" customWidth="1"/>
    <col min="2" max="2" width="14.7109375" style="191" customWidth="1"/>
    <col min="3" max="16384" width="9.00390625" style="191" customWidth="1"/>
  </cols>
  <sheetData>
    <row r="1" spans="1:3" ht="30.75" customHeight="1">
      <c r="A1" s="189" t="s">
        <v>703</v>
      </c>
      <c r="B1" s="190"/>
      <c r="C1" s="190"/>
    </row>
    <row r="3" ht="13.5">
      <c r="A3" s="191" t="s">
        <v>704</v>
      </c>
    </row>
    <row r="5" ht="13.5">
      <c r="A5" s="191" t="s">
        <v>705</v>
      </c>
    </row>
    <row r="7" ht="13.5">
      <c r="A7" s="191" t="s">
        <v>706</v>
      </c>
    </row>
    <row r="9" spans="2:3" ht="13.5">
      <c r="B9" s="921" t="s">
        <v>707</v>
      </c>
      <c r="C9" s="922">
        <v>0.33</v>
      </c>
    </row>
    <row r="10" spans="2:3" ht="13.5">
      <c r="B10" s="921" t="s">
        <v>708</v>
      </c>
      <c r="C10" s="922">
        <v>0.21</v>
      </c>
    </row>
    <row r="11" spans="2:3" ht="13.5">
      <c r="B11" s="921" t="s">
        <v>709</v>
      </c>
      <c r="C11" s="922">
        <v>0.31</v>
      </c>
    </row>
    <row r="12" spans="2:3" ht="13.5">
      <c r="B12" s="923" t="s">
        <v>710</v>
      </c>
      <c r="C12" s="924">
        <v>0.21</v>
      </c>
    </row>
    <row r="13" spans="2:3" ht="13.5">
      <c r="B13" s="923" t="s">
        <v>711</v>
      </c>
      <c r="C13" s="922">
        <v>0.15</v>
      </c>
    </row>
    <row r="14" spans="2:3" ht="13.5">
      <c r="B14" s="923" t="s">
        <v>712</v>
      </c>
      <c r="C14" s="922">
        <v>0.23</v>
      </c>
    </row>
    <row r="15" spans="2:3" ht="13.5">
      <c r="B15" s="193"/>
      <c r="C15" s="192"/>
    </row>
    <row r="16" ht="13.5">
      <c r="A16" s="191" t="s">
        <v>713</v>
      </c>
    </row>
    <row r="18" spans="2:3" ht="13.5">
      <c r="B18" s="921" t="s">
        <v>714</v>
      </c>
      <c r="C18" s="922">
        <v>0.26</v>
      </c>
    </row>
    <row r="19" spans="2:3" ht="13.5">
      <c r="B19" s="921" t="s">
        <v>715</v>
      </c>
      <c r="C19" s="922">
        <v>0.26</v>
      </c>
    </row>
    <row r="20" spans="2:3" ht="13.5">
      <c r="B20" s="921" t="s">
        <v>716</v>
      </c>
      <c r="C20" s="922">
        <v>0.21</v>
      </c>
    </row>
    <row r="21" spans="2:3" ht="13.5">
      <c r="B21" s="921" t="s">
        <v>717</v>
      </c>
      <c r="C21" s="922">
        <v>0.28</v>
      </c>
    </row>
    <row r="22" spans="2:3" ht="13.5">
      <c r="B22" s="925" t="s">
        <v>718</v>
      </c>
      <c r="C22" s="922">
        <v>0.36</v>
      </c>
    </row>
    <row r="25" ht="13.5">
      <c r="A25" s="191" t="s">
        <v>719</v>
      </c>
    </row>
    <row r="27" spans="2:3" ht="13.5">
      <c r="B27" s="921" t="s">
        <v>720</v>
      </c>
      <c r="C27" s="922">
        <v>0.28</v>
      </c>
    </row>
    <row r="28" spans="2:3" ht="13.5">
      <c r="B28" s="921" t="s">
        <v>721</v>
      </c>
      <c r="C28" s="922">
        <v>0.38</v>
      </c>
    </row>
    <row r="29" spans="2:3" ht="13.5">
      <c r="B29" s="921" t="s">
        <v>722</v>
      </c>
      <c r="C29" s="922">
        <v>0.28</v>
      </c>
    </row>
    <row r="31" ht="13.5">
      <c r="A31" s="191" t="s">
        <v>723</v>
      </c>
    </row>
    <row r="32" ht="13.5">
      <c r="C32" s="192"/>
    </row>
    <row r="33" spans="2:3" ht="13.5">
      <c r="B33" s="921" t="s">
        <v>724</v>
      </c>
      <c r="C33" s="922">
        <v>0.33</v>
      </c>
    </row>
    <row r="34" spans="2:3" ht="13.5">
      <c r="B34" s="925" t="s">
        <v>725</v>
      </c>
      <c r="C34" s="922">
        <v>0.28</v>
      </c>
    </row>
    <row r="36" ht="13.5">
      <c r="A36" s="191" t="s">
        <v>726</v>
      </c>
    </row>
    <row r="38" spans="2:3" ht="13.5">
      <c r="B38" s="921" t="s">
        <v>727</v>
      </c>
      <c r="C38" s="922">
        <v>0.31</v>
      </c>
    </row>
    <row r="39" spans="2:3" ht="13.5">
      <c r="B39" s="921" t="s">
        <v>728</v>
      </c>
      <c r="C39" s="922">
        <v>0.33</v>
      </c>
    </row>
    <row r="40" spans="2:3" ht="13.5">
      <c r="B40" s="921" t="s">
        <v>729</v>
      </c>
      <c r="C40" s="922">
        <v>0.54</v>
      </c>
    </row>
    <row r="41" spans="2:3" ht="13.5">
      <c r="B41" s="921" t="s">
        <v>730</v>
      </c>
      <c r="C41" s="922">
        <v>0.28</v>
      </c>
    </row>
    <row r="42" spans="2:3" ht="13.5">
      <c r="B42" s="925" t="s">
        <v>731</v>
      </c>
      <c r="C42" s="922">
        <v>0.23</v>
      </c>
    </row>
    <row r="43" spans="2:3" ht="13.5">
      <c r="B43" s="921" t="s">
        <v>732</v>
      </c>
      <c r="C43" s="922">
        <v>0.23</v>
      </c>
    </row>
    <row r="44" ht="13.5">
      <c r="B44" s="192"/>
    </row>
    <row r="45" ht="13.5">
      <c r="A45" s="191" t="s">
        <v>733</v>
      </c>
    </row>
    <row r="47" spans="2:3" ht="13.5">
      <c r="B47" s="921" t="s">
        <v>734</v>
      </c>
      <c r="C47" s="922">
        <v>0.33</v>
      </c>
    </row>
    <row r="48" spans="2:3" ht="13.5">
      <c r="B48" s="921" t="s">
        <v>735</v>
      </c>
      <c r="C48" s="922">
        <v>0.31</v>
      </c>
    </row>
    <row r="49" spans="2:3" ht="13.5">
      <c r="B49" s="921" t="s">
        <v>736</v>
      </c>
      <c r="C49" s="922">
        <v>0.46</v>
      </c>
    </row>
    <row r="51" ht="13.5">
      <c r="A51" s="191" t="s">
        <v>737</v>
      </c>
    </row>
    <row r="53" spans="2:3" ht="13.5">
      <c r="B53" s="921" t="s">
        <v>738</v>
      </c>
      <c r="C53" s="922">
        <v>0.26</v>
      </c>
    </row>
    <row r="54" spans="2:3" ht="13.5">
      <c r="B54" s="921" t="s">
        <v>739</v>
      </c>
      <c r="C54" s="922">
        <v>0.28</v>
      </c>
    </row>
    <row r="55" spans="2:3" ht="13.5">
      <c r="B55" s="921" t="s">
        <v>740</v>
      </c>
      <c r="C55" s="922">
        <v>0.21</v>
      </c>
    </row>
    <row r="56" spans="2:3" ht="13.5">
      <c r="B56" s="921" t="s">
        <v>741</v>
      </c>
      <c r="C56" s="922">
        <v>0.23</v>
      </c>
    </row>
    <row r="57" spans="2:3" ht="13.5">
      <c r="B57" s="921" t="s">
        <v>742</v>
      </c>
      <c r="C57" s="922">
        <v>0.28</v>
      </c>
    </row>
    <row r="59" ht="13.5">
      <c r="A59" s="191" t="s">
        <v>743</v>
      </c>
    </row>
    <row r="61" spans="1:4" ht="15.75" customHeight="1">
      <c r="A61" s="194" t="s">
        <v>744</v>
      </c>
      <c r="B61" s="191" t="s">
        <v>745</v>
      </c>
      <c r="D61" s="191" t="s">
        <v>746</v>
      </c>
    </row>
    <row r="62" spans="1:4" ht="15.75" customHeight="1">
      <c r="A62" s="194"/>
      <c r="D62" s="191" t="s">
        <v>747</v>
      </c>
    </row>
    <row r="63" ht="15.75" customHeight="1"/>
    <row r="64" spans="1:4" ht="15.75" customHeight="1">
      <c r="A64" s="194" t="s">
        <v>744</v>
      </c>
      <c r="B64" s="191" t="s">
        <v>748</v>
      </c>
      <c r="D64" s="191" t="s">
        <v>749</v>
      </c>
    </row>
    <row r="65" spans="1:4" ht="15.75" customHeight="1">
      <c r="A65" s="194"/>
      <c r="D65" s="191" t="s">
        <v>750</v>
      </c>
    </row>
    <row r="66" ht="15.75" customHeight="1"/>
    <row r="67" spans="1:2" ht="15.75" customHeight="1">
      <c r="A67" s="194" t="s">
        <v>744</v>
      </c>
      <c r="B67" s="191" t="s">
        <v>751</v>
      </c>
    </row>
    <row r="68" ht="15.75" customHeight="1">
      <c r="D68" s="195" t="s">
        <v>752</v>
      </c>
    </row>
    <row r="69" ht="15.75" customHeight="1">
      <c r="D69" s="191" t="s">
        <v>753</v>
      </c>
    </row>
    <row r="70" ht="15.75" customHeight="1">
      <c r="D70" s="191" t="s">
        <v>754</v>
      </c>
    </row>
    <row r="71" ht="15.75" customHeight="1">
      <c r="D71" s="191" t="s">
        <v>755</v>
      </c>
    </row>
    <row r="72" ht="15.75" customHeight="1">
      <c r="D72" s="191" t="s">
        <v>756</v>
      </c>
    </row>
    <row r="73" ht="15.75" customHeight="1">
      <c r="D73" s="191" t="s">
        <v>757</v>
      </c>
    </row>
    <row r="74" ht="15.75" customHeight="1">
      <c r="D74" s="191" t="s">
        <v>758</v>
      </c>
    </row>
    <row r="75" ht="15.75" customHeight="1">
      <c r="D75" s="191" t="s">
        <v>759</v>
      </c>
    </row>
    <row r="76" ht="15.75" customHeight="1">
      <c r="D76" s="191" t="s">
        <v>760</v>
      </c>
    </row>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50"/>
  <sheetViews>
    <sheetView zoomScalePageLayoutView="0" workbookViewId="0" topLeftCell="A1">
      <selection activeCell="M27" sqref="M27"/>
    </sheetView>
  </sheetViews>
  <sheetFormatPr defaultColWidth="9.140625" defaultRowHeight="15"/>
  <cols>
    <col min="1" max="2" width="9.00390625" style="111" customWidth="1"/>
    <col min="3" max="3" width="9.421875" style="111" customWidth="1"/>
    <col min="4" max="8" width="9.00390625" style="111" customWidth="1"/>
    <col min="9" max="9" width="10.140625" style="111" customWidth="1"/>
    <col min="10" max="16384" width="9.00390625" style="111" customWidth="1"/>
  </cols>
  <sheetData>
    <row r="1" spans="1:4" ht="24.75" customHeight="1">
      <c r="A1" s="196" t="s">
        <v>761</v>
      </c>
      <c r="B1" s="197"/>
      <c r="C1" s="197"/>
      <c r="D1" s="197"/>
    </row>
    <row r="2" spans="1:9" ht="13.5">
      <c r="A2" s="198"/>
      <c r="B2" s="198"/>
      <c r="C2" s="61"/>
      <c r="D2" s="61"/>
      <c r="E2" s="61"/>
      <c r="F2" s="61"/>
      <c r="G2" s="61"/>
      <c r="H2" s="61"/>
      <c r="I2" s="199"/>
    </row>
    <row r="3" spans="1:9" ht="13.5">
      <c r="A3" s="198" t="s">
        <v>762</v>
      </c>
      <c r="B3" s="198"/>
      <c r="C3" s="198" t="s">
        <v>763</v>
      </c>
      <c r="D3" s="61"/>
      <c r="E3" s="61"/>
      <c r="F3" s="61"/>
      <c r="G3" s="61"/>
      <c r="H3" s="61"/>
      <c r="I3" s="199"/>
    </row>
    <row r="4" spans="1:9" ht="13.5">
      <c r="A4" s="200"/>
      <c r="B4" s="200"/>
      <c r="C4" s="200"/>
      <c r="D4" s="61"/>
      <c r="E4" s="198"/>
      <c r="F4" s="61"/>
      <c r="G4" s="61"/>
      <c r="H4" s="61"/>
      <c r="I4" s="199"/>
    </row>
    <row r="5" spans="1:9" ht="13.5">
      <c r="A5" s="201" t="s">
        <v>764</v>
      </c>
      <c r="C5" s="200"/>
      <c r="D5" s="61"/>
      <c r="E5" s="198"/>
      <c r="F5" s="61"/>
      <c r="G5" s="61"/>
      <c r="H5" s="61"/>
      <c r="I5" s="199"/>
    </row>
    <row r="6" spans="1:9" ht="11.25" customHeight="1">
      <c r="A6" s="202"/>
      <c r="B6" s="202"/>
      <c r="C6" s="202"/>
      <c r="D6" s="61"/>
      <c r="E6" s="61"/>
      <c r="F6" s="61"/>
      <c r="G6" s="203"/>
      <c r="H6" s="61"/>
      <c r="I6" s="199"/>
    </row>
    <row r="7" spans="1:9" ht="15.75" customHeight="1">
      <c r="A7" s="753" t="s">
        <v>765</v>
      </c>
      <c r="B7" s="753"/>
      <c r="C7" s="33" t="s">
        <v>766</v>
      </c>
      <c r="D7" s="33" t="s">
        <v>767</v>
      </c>
      <c r="E7" s="33" t="s">
        <v>98</v>
      </c>
      <c r="F7" s="33" t="s">
        <v>93</v>
      </c>
      <c r="G7" s="203"/>
      <c r="H7" s="203"/>
      <c r="I7" s="204"/>
    </row>
    <row r="8" spans="1:9" ht="15.75" customHeight="1">
      <c r="A8" s="753"/>
      <c r="B8" s="753"/>
      <c r="C8" s="33" t="s">
        <v>768</v>
      </c>
      <c r="D8" s="205" t="s">
        <v>769</v>
      </c>
      <c r="E8" s="33" t="s">
        <v>770</v>
      </c>
      <c r="F8" s="33" t="s">
        <v>771</v>
      </c>
      <c r="G8" s="203"/>
      <c r="H8" s="203"/>
      <c r="I8" s="204"/>
    </row>
    <row r="9" spans="1:9" ht="9" customHeight="1">
      <c r="A9" s="61"/>
      <c r="B9" s="61"/>
      <c r="C9" s="206"/>
      <c r="D9" s="206"/>
      <c r="E9" s="206"/>
      <c r="F9" s="206"/>
      <c r="G9" s="206"/>
      <c r="H9" s="206"/>
      <c r="I9" s="207"/>
    </row>
    <row r="10" spans="1:9" ht="15.75" customHeight="1">
      <c r="A10" s="753" t="s">
        <v>772</v>
      </c>
      <c r="B10" s="753"/>
      <c r="C10" s="33" t="s">
        <v>773</v>
      </c>
      <c r="D10" s="33" t="s">
        <v>774</v>
      </c>
      <c r="E10" s="33" t="s">
        <v>775</v>
      </c>
      <c r="F10" s="33" t="s">
        <v>776</v>
      </c>
      <c r="G10" s="33" t="s">
        <v>777</v>
      </c>
      <c r="H10" s="33" t="s">
        <v>98</v>
      </c>
      <c r="I10" s="33" t="s">
        <v>93</v>
      </c>
    </row>
    <row r="11" spans="1:9" ht="15.75" customHeight="1">
      <c r="A11" s="753"/>
      <c r="B11" s="753"/>
      <c r="C11" s="205" t="s">
        <v>778</v>
      </c>
      <c r="D11" s="33" t="s">
        <v>779</v>
      </c>
      <c r="E11" s="205" t="s">
        <v>780</v>
      </c>
      <c r="F11" s="33" t="s">
        <v>781</v>
      </c>
      <c r="G11" s="33" t="s">
        <v>782</v>
      </c>
      <c r="H11" s="33" t="s">
        <v>770</v>
      </c>
      <c r="I11" s="33" t="s">
        <v>771</v>
      </c>
    </row>
    <row r="12" spans="1:9" ht="9" customHeight="1">
      <c r="A12" s="61"/>
      <c r="B12" s="61"/>
      <c r="C12" s="61"/>
      <c r="D12" s="61"/>
      <c r="E12" s="61"/>
      <c r="F12" s="61"/>
      <c r="G12" s="61"/>
      <c r="H12" s="61"/>
      <c r="I12" s="199"/>
    </row>
    <row r="13" spans="1:9" ht="15.75" customHeight="1">
      <c r="A13" s="754" t="s">
        <v>783</v>
      </c>
      <c r="B13" s="754"/>
      <c r="C13" s="33" t="s">
        <v>783</v>
      </c>
      <c r="D13" s="61"/>
      <c r="E13" s="61"/>
      <c r="F13" s="61"/>
      <c r="G13" s="61"/>
      <c r="H13" s="61"/>
      <c r="I13" s="199"/>
    </row>
    <row r="14" spans="1:9" ht="15.75" customHeight="1">
      <c r="A14" s="754"/>
      <c r="B14" s="754"/>
      <c r="C14" s="205" t="s">
        <v>768</v>
      </c>
      <c r="D14" s="61"/>
      <c r="E14" s="61"/>
      <c r="F14" s="61"/>
      <c r="G14" s="61"/>
      <c r="H14" s="61"/>
      <c r="I14" s="199"/>
    </row>
    <row r="15" spans="1:9" ht="15.75" customHeight="1">
      <c r="A15" s="61"/>
      <c r="B15" s="61"/>
      <c r="C15" s="61"/>
      <c r="D15" s="61"/>
      <c r="E15" s="61"/>
      <c r="F15" s="61"/>
      <c r="G15" s="61"/>
      <c r="H15" s="61"/>
      <c r="I15" s="199"/>
    </row>
    <row r="16" spans="1:9" ht="15.75" customHeight="1">
      <c r="A16" s="201" t="s">
        <v>784</v>
      </c>
      <c r="C16" s="61"/>
      <c r="D16" s="61"/>
      <c r="E16" s="61"/>
      <c r="F16" s="61"/>
      <c r="G16" s="61"/>
      <c r="H16" s="61"/>
      <c r="I16" s="199"/>
    </row>
    <row r="17" spans="1:9" ht="12" customHeight="1">
      <c r="A17" s="61"/>
      <c r="B17" s="61"/>
      <c r="C17" s="61"/>
      <c r="D17" s="61"/>
      <c r="E17" s="61"/>
      <c r="F17" s="61"/>
      <c r="G17" s="61"/>
      <c r="H17" s="61"/>
      <c r="I17" s="199"/>
    </row>
    <row r="18" spans="1:9" ht="15.75" customHeight="1">
      <c r="A18" s="753"/>
      <c r="B18" s="753"/>
      <c r="C18" s="33" t="s">
        <v>785</v>
      </c>
      <c r="D18" s="33" t="s">
        <v>786</v>
      </c>
      <c r="E18" s="208">
        <v>0.5</v>
      </c>
      <c r="F18" s="208">
        <v>0.3333333333333333</v>
      </c>
      <c r="G18" s="33" t="s">
        <v>98</v>
      </c>
      <c r="H18" s="33" t="s">
        <v>93</v>
      </c>
      <c r="I18" s="199"/>
    </row>
    <row r="19" spans="1:9" ht="15.75" customHeight="1">
      <c r="A19" s="753" t="s">
        <v>765</v>
      </c>
      <c r="B19" s="753"/>
      <c r="C19" s="33" t="s">
        <v>770</v>
      </c>
      <c r="D19" s="33" t="s">
        <v>787</v>
      </c>
      <c r="E19" s="33" t="s">
        <v>788</v>
      </c>
      <c r="F19" s="33" t="s">
        <v>770</v>
      </c>
      <c r="G19" s="33" t="s">
        <v>768</v>
      </c>
      <c r="H19" s="33" t="s">
        <v>789</v>
      </c>
      <c r="I19" s="199"/>
    </row>
    <row r="20" spans="1:9" ht="10.5" customHeight="1">
      <c r="A20" s="203"/>
      <c r="B20" s="203"/>
      <c r="C20" s="203"/>
      <c r="D20" s="203"/>
      <c r="E20" s="203"/>
      <c r="F20" s="203"/>
      <c r="G20" s="203"/>
      <c r="H20" s="61"/>
      <c r="I20" s="199"/>
    </row>
    <row r="21" spans="1:9" ht="15.75" customHeight="1">
      <c r="A21" s="753" t="s">
        <v>772</v>
      </c>
      <c r="B21" s="753"/>
      <c r="C21" s="33" t="s">
        <v>785</v>
      </c>
      <c r="D21" s="33" t="s">
        <v>786</v>
      </c>
      <c r="E21" s="208">
        <v>0.5</v>
      </c>
      <c r="F21" s="208">
        <v>0.3333333333333333</v>
      </c>
      <c r="G21" s="33" t="s">
        <v>98</v>
      </c>
      <c r="H21" s="33" t="s">
        <v>93</v>
      </c>
      <c r="I21" s="199"/>
    </row>
    <row r="22" spans="1:9" ht="15.75" customHeight="1">
      <c r="A22" s="61"/>
      <c r="B22" s="61"/>
      <c r="C22" s="33" t="s">
        <v>770</v>
      </c>
      <c r="D22" s="33" t="s">
        <v>790</v>
      </c>
      <c r="E22" s="33" t="s">
        <v>791</v>
      </c>
      <c r="F22" s="33" t="s">
        <v>770</v>
      </c>
      <c r="G22" s="33" t="s">
        <v>768</v>
      </c>
      <c r="H22" s="33" t="s">
        <v>789</v>
      </c>
      <c r="I22" s="199"/>
    </row>
    <row r="23" spans="1:9" ht="15.75" customHeight="1">
      <c r="A23" s="755"/>
      <c r="B23" s="755"/>
      <c r="C23" s="61"/>
      <c r="D23" s="61"/>
      <c r="E23" s="61"/>
      <c r="F23" s="61"/>
      <c r="G23" s="61"/>
      <c r="H23" s="61"/>
      <c r="I23" s="199"/>
    </row>
    <row r="24" spans="1:2" ht="15.75" customHeight="1">
      <c r="A24" s="755" t="s">
        <v>792</v>
      </c>
      <c r="B24" s="755"/>
    </row>
    <row r="25" spans="1:2" ht="12" customHeight="1">
      <c r="A25" s="61"/>
      <c r="B25" s="61"/>
    </row>
    <row r="26" spans="1:9" ht="15.75" customHeight="1">
      <c r="A26" s="61"/>
      <c r="B26" s="61"/>
      <c r="C26" s="209" t="s">
        <v>793</v>
      </c>
      <c r="D26" s="209" t="s">
        <v>794</v>
      </c>
      <c r="E26" s="209" t="s">
        <v>795</v>
      </c>
      <c r="F26" s="209" t="s">
        <v>796</v>
      </c>
      <c r="G26" s="33" t="s">
        <v>98</v>
      </c>
      <c r="H26" s="33" t="s">
        <v>93</v>
      </c>
      <c r="I26" s="199"/>
    </row>
    <row r="27" spans="1:9" ht="15.75" customHeight="1">
      <c r="A27" s="61"/>
      <c r="B27" s="61"/>
      <c r="C27" s="33" t="s">
        <v>797</v>
      </c>
      <c r="D27" s="33" t="s">
        <v>770</v>
      </c>
      <c r="E27" s="33" t="s">
        <v>791</v>
      </c>
      <c r="F27" s="33" t="s">
        <v>780</v>
      </c>
      <c r="G27" s="33" t="s">
        <v>768</v>
      </c>
      <c r="H27" s="33" t="s">
        <v>789</v>
      </c>
      <c r="I27" s="199"/>
    </row>
    <row r="28" spans="1:9" ht="9" customHeight="1">
      <c r="A28" s="61"/>
      <c r="B28" s="61"/>
      <c r="C28" s="61"/>
      <c r="D28" s="61"/>
      <c r="E28" s="61"/>
      <c r="F28" s="61"/>
      <c r="G28" s="61"/>
      <c r="H28" s="61"/>
      <c r="I28" s="199"/>
    </row>
    <row r="29" spans="1:9" ht="15.75" customHeight="1">
      <c r="A29" s="61"/>
      <c r="B29" s="61"/>
      <c r="C29" s="210" t="s">
        <v>798</v>
      </c>
      <c r="D29" s="61"/>
      <c r="E29" s="61"/>
      <c r="F29" s="61"/>
      <c r="G29" s="61"/>
      <c r="H29" s="61"/>
      <c r="I29" s="199"/>
    </row>
    <row r="30" spans="1:9" ht="15.75" customHeight="1">
      <c r="A30" s="61"/>
      <c r="B30" s="61"/>
      <c r="C30" s="33" t="s">
        <v>788</v>
      </c>
      <c r="D30" s="61"/>
      <c r="E30" s="61"/>
      <c r="F30" s="61"/>
      <c r="G30" s="61"/>
      <c r="H30" s="61"/>
      <c r="I30" s="199"/>
    </row>
    <row r="31" spans="1:9" ht="15.75" customHeight="1">
      <c r="A31" s="61"/>
      <c r="B31" s="61"/>
      <c r="D31" s="61"/>
      <c r="E31" s="61"/>
      <c r="F31" s="61"/>
      <c r="G31" s="61"/>
      <c r="H31" s="61"/>
      <c r="I31" s="199"/>
    </row>
    <row r="32" spans="1:9" ht="15.75" customHeight="1">
      <c r="A32" s="198" t="s">
        <v>799</v>
      </c>
      <c r="B32" s="61"/>
      <c r="D32" s="61"/>
      <c r="E32" s="61"/>
      <c r="F32" s="61"/>
      <c r="G32" s="61"/>
      <c r="H32" s="61"/>
      <c r="I32" s="199"/>
    </row>
    <row r="33" spans="1:9" ht="12.75" customHeight="1">
      <c r="A33" s="61"/>
      <c r="B33" s="61"/>
      <c r="C33" s="61"/>
      <c r="D33" s="61"/>
      <c r="E33" s="61"/>
      <c r="F33" s="61"/>
      <c r="G33" s="61"/>
      <c r="H33" s="61"/>
      <c r="I33" s="199"/>
    </row>
    <row r="34" spans="1:9" ht="15.75" customHeight="1">
      <c r="A34" s="756" t="s">
        <v>800</v>
      </c>
      <c r="B34" s="757"/>
      <c r="C34" s="209" t="s">
        <v>801</v>
      </c>
      <c r="D34" s="209" t="s">
        <v>802</v>
      </c>
      <c r="E34" s="209" t="s">
        <v>803</v>
      </c>
      <c r="F34" s="33" t="s">
        <v>804</v>
      </c>
      <c r="G34" s="33" t="s">
        <v>93</v>
      </c>
      <c r="H34" s="203"/>
      <c r="I34" s="199"/>
    </row>
    <row r="35" spans="1:9" ht="15.75" customHeight="1">
      <c r="A35" s="353"/>
      <c r="B35" s="354"/>
      <c r="C35" s="33" t="s">
        <v>797</v>
      </c>
      <c r="D35" s="33" t="s">
        <v>805</v>
      </c>
      <c r="E35" s="33" t="s">
        <v>791</v>
      </c>
      <c r="F35" s="33" t="s">
        <v>806</v>
      </c>
      <c r="G35" s="33" t="s">
        <v>789</v>
      </c>
      <c r="H35" s="203"/>
      <c r="I35" s="199"/>
    </row>
    <row r="36" spans="1:9" ht="15.75" customHeight="1">
      <c r="A36" s="28"/>
      <c r="B36" s="28"/>
      <c r="C36" s="203"/>
      <c r="D36" s="203"/>
      <c r="E36" s="203"/>
      <c r="F36" s="203"/>
      <c r="G36" s="203"/>
      <c r="H36" s="203"/>
      <c r="I36" s="199"/>
    </row>
    <row r="37" spans="1:7" ht="15.75" customHeight="1">
      <c r="A37" s="353" t="s">
        <v>807</v>
      </c>
      <c r="B37" s="354"/>
      <c r="C37" s="456" t="s">
        <v>808</v>
      </c>
      <c r="D37" s="209" t="s">
        <v>809</v>
      </c>
      <c r="E37" s="209" t="s">
        <v>810</v>
      </c>
      <c r="F37" s="33" t="s">
        <v>98</v>
      </c>
      <c r="G37" s="209" t="s">
        <v>93</v>
      </c>
    </row>
    <row r="38" spans="1:7" ht="15.75" customHeight="1">
      <c r="A38" s="353"/>
      <c r="B38" s="354"/>
      <c r="C38" s="339"/>
      <c r="D38" s="33" t="s">
        <v>811</v>
      </c>
      <c r="E38" s="33" t="s">
        <v>812</v>
      </c>
      <c r="F38" s="33" t="s">
        <v>768</v>
      </c>
      <c r="G38" s="33" t="s">
        <v>789</v>
      </c>
    </row>
    <row r="39" ht="9" customHeight="1"/>
    <row r="40" spans="3:7" ht="15.75" customHeight="1">
      <c r="C40" s="456" t="s">
        <v>813</v>
      </c>
      <c r="D40" s="209" t="s">
        <v>809</v>
      </c>
      <c r="E40" s="209" t="s">
        <v>810</v>
      </c>
      <c r="F40" s="33" t="s">
        <v>98</v>
      </c>
      <c r="G40" s="209" t="s">
        <v>93</v>
      </c>
    </row>
    <row r="41" spans="3:7" ht="15.75" customHeight="1">
      <c r="C41" s="339"/>
      <c r="D41" s="33" t="s">
        <v>814</v>
      </c>
      <c r="E41" s="33" t="s">
        <v>815</v>
      </c>
      <c r="F41" s="33" t="s">
        <v>768</v>
      </c>
      <c r="G41" s="33" t="s">
        <v>789</v>
      </c>
    </row>
    <row r="42" ht="15.75" customHeight="1"/>
    <row r="43" ht="15.75" customHeight="1">
      <c r="A43" s="111" t="s">
        <v>816</v>
      </c>
    </row>
    <row r="44" ht="15.75" customHeight="1"/>
    <row r="45" spans="1:8" ht="15.75" customHeight="1">
      <c r="A45" s="552" t="s">
        <v>817</v>
      </c>
      <c r="B45" s="552"/>
      <c r="C45" s="209" t="s">
        <v>818</v>
      </c>
      <c r="D45" s="209" t="s">
        <v>819</v>
      </c>
      <c r="E45" s="209" t="s">
        <v>820</v>
      </c>
      <c r="F45" s="33" t="s">
        <v>821</v>
      </c>
      <c r="G45" s="33" t="s">
        <v>98</v>
      </c>
      <c r="H45" s="33" t="s">
        <v>93</v>
      </c>
    </row>
    <row r="46" spans="1:8" ht="15.75" customHeight="1">
      <c r="A46" s="645"/>
      <c r="B46" s="645"/>
      <c r="C46" s="33" t="s">
        <v>822</v>
      </c>
      <c r="D46" s="33" t="s">
        <v>823</v>
      </c>
      <c r="E46" s="33" t="s">
        <v>770</v>
      </c>
      <c r="F46" s="33" t="s">
        <v>824</v>
      </c>
      <c r="G46" s="33" t="s">
        <v>768</v>
      </c>
      <c r="H46" s="33" t="s">
        <v>789</v>
      </c>
    </row>
    <row r="47" ht="10.5" customHeight="1"/>
    <row r="48" spans="1:8" ht="15.75" customHeight="1">
      <c r="A48" s="552" t="s">
        <v>772</v>
      </c>
      <c r="B48" s="552"/>
      <c r="C48" s="209" t="s">
        <v>818</v>
      </c>
      <c r="D48" s="209" t="s">
        <v>819</v>
      </c>
      <c r="E48" s="209" t="s">
        <v>820</v>
      </c>
      <c r="F48" s="33" t="s">
        <v>821</v>
      </c>
      <c r="G48" s="33" t="s">
        <v>98</v>
      </c>
      <c r="H48" s="33" t="s">
        <v>93</v>
      </c>
    </row>
    <row r="49" spans="1:8" ht="15.75" customHeight="1">
      <c r="A49" s="645"/>
      <c r="B49" s="645"/>
      <c r="C49" s="33" t="s">
        <v>779</v>
      </c>
      <c r="D49" s="33" t="s">
        <v>825</v>
      </c>
      <c r="E49" s="33" t="s">
        <v>770</v>
      </c>
      <c r="F49" s="33" t="s">
        <v>824</v>
      </c>
      <c r="G49" s="33" t="s">
        <v>768</v>
      </c>
      <c r="H49" s="33" t="s">
        <v>789</v>
      </c>
    </row>
    <row r="50" spans="7:8" ht="13.5">
      <c r="G50" s="1"/>
      <c r="H50" s="1"/>
    </row>
  </sheetData>
  <sheetProtection/>
  <mergeCells count="14">
    <mergeCell ref="A45:B46"/>
    <mergeCell ref="A48:B49"/>
    <mergeCell ref="A23:B23"/>
    <mergeCell ref="A24:B24"/>
    <mergeCell ref="A34:B35"/>
    <mergeCell ref="A37:B38"/>
    <mergeCell ref="C37:C38"/>
    <mergeCell ref="C40:C41"/>
    <mergeCell ref="A7:B8"/>
    <mergeCell ref="A10:B11"/>
    <mergeCell ref="A13:B14"/>
    <mergeCell ref="A18:B18"/>
    <mergeCell ref="A19:B19"/>
    <mergeCell ref="A21:B2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I23"/>
  <sheetViews>
    <sheetView zoomScalePageLayoutView="0" workbookViewId="0" topLeftCell="A1">
      <selection activeCell="H12" sqref="H12"/>
    </sheetView>
  </sheetViews>
  <sheetFormatPr defaultColWidth="9.140625" defaultRowHeight="15"/>
  <cols>
    <col min="1" max="1" width="4.421875" style="211" customWidth="1"/>
    <col min="2" max="2" width="15.57421875" style="211" customWidth="1"/>
    <col min="3" max="6" width="13.57421875" style="211" customWidth="1"/>
    <col min="7" max="8" width="14.57421875" style="211" customWidth="1"/>
    <col min="9" max="9" width="20.57421875" style="211" customWidth="1"/>
    <col min="10" max="16384" width="9.00390625" style="211" customWidth="1"/>
  </cols>
  <sheetData>
    <row r="1" ht="8.25" customHeight="1"/>
    <row r="2" spans="2:9" ht="26.25" customHeight="1">
      <c r="B2" s="758" t="s">
        <v>826</v>
      </c>
      <c r="C2" s="758"/>
      <c r="D2" s="758"/>
      <c r="E2" s="758"/>
      <c r="F2" s="758"/>
      <c r="G2" s="758"/>
      <c r="H2" s="758"/>
      <c r="I2" s="758"/>
    </row>
    <row r="3" spans="2:9" ht="15" thickBot="1">
      <c r="B3" s="212"/>
      <c r="C3" s="212"/>
      <c r="D3" s="212"/>
      <c r="E3" s="212"/>
      <c r="F3" s="212"/>
      <c r="G3" s="212"/>
      <c r="H3" s="212"/>
      <c r="I3" s="212"/>
    </row>
    <row r="4" spans="2:9" ht="24" customHeight="1">
      <c r="B4" s="759" t="s">
        <v>827</v>
      </c>
      <c r="C4" s="761" t="s">
        <v>828</v>
      </c>
      <c r="D4" s="761"/>
      <c r="E4" s="761"/>
      <c r="F4" s="762"/>
      <c r="G4" s="763" t="s">
        <v>829</v>
      </c>
      <c r="H4" s="765" t="s">
        <v>830</v>
      </c>
      <c r="I4" s="767" t="s">
        <v>831</v>
      </c>
    </row>
    <row r="5" spans="2:9" ht="24" customHeight="1" thickBot="1">
      <c r="B5" s="760"/>
      <c r="C5" s="213">
        <v>1</v>
      </c>
      <c r="D5" s="213">
        <v>2</v>
      </c>
      <c r="E5" s="213">
        <v>3</v>
      </c>
      <c r="F5" s="214">
        <v>4</v>
      </c>
      <c r="G5" s="764"/>
      <c r="H5" s="766"/>
      <c r="I5" s="768"/>
    </row>
    <row r="6" spans="2:9" ht="24" customHeight="1">
      <c r="B6" s="215" t="s">
        <v>832</v>
      </c>
      <c r="C6" s="216">
        <v>29</v>
      </c>
      <c r="D6" s="216">
        <v>19</v>
      </c>
      <c r="E6" s="216"/>
      <c r="F6" s="217"/>
      <c r="G6" s="218">
        <v>2</v>
      </c>
      <c r="H6" s="219">
        <f>SUM(C6+D6+E6+F6)</f>
        <v>48</v>
      </c>
      <c r="I6" s="220" t="s">
        <v>97</v>
      </c>
    </row>
    <row r="7" spans="2:9" ht="24" customHeight="1">
      <c r="B7" s="221" t="s">
        <v>833</v>
      </c>
      <c r="C7" s="222">
        <v>65</v>
      </c>
      <c r="D7" s="222">
        <v>41</v>
      </c>
      <c r="E7" s="222">
        <v>31</v>
      </c>
      <c r="F7" s="223"/>
      <c r="G7" s="224">
        <v>3</v>
      </c>
      <c r="H7" s="225">
        <f aca="true" t="shared" si="0" ref="H7:H21">SUM(C7+D7+E7+F7)</f>
        <v>137</v>
      </c>
      <c r="I7" s="226"/>
    </row>
    <row r="8" spans="2:9" ht="24" customHeight="1">
      <c r="B8" s="221" t="s">
        <v>834</v>
      </c>
      <c r="C8" s="222">
        <v>72</v>
      </c>
      <c r="D8" s="222">
        <v>18</v>
      </c>
      <c r="E8" s="222">
        <v>5</v>
      </c>
      <c r="F8" s="223"/>
      <c r="G8" s="224">
        <v>3</v>
      </c>
      <c r="H8" s="225">
        <f t="shared" si="0"/>
        <v>95</v>
      </c>
      <c r="I8" s="226" t="s">
        <v>97</v>
      </c>
    </row>
    <row r="9" spans="2:9" ht="24" customHeight="1">
      <c r="B9" s="221" t="s">
        <v>835</v>
      </c>
      <c r="C9" s="222">
        <v>43</v>
      </c>
      <c r="D9" s="222"/>
      <c r="E9" s="222"/>
      <c r="F9" s="223"/>
      <c r="G9" s="224">
        <v>1</v>
      </c>
      <c r="H9" s="225">
        <f t="shared" si="0"/>
        <v>43</v>
      </c>
      <c r="I9" s="226" t="s">
        <v>97</v>
      </c>
    </row>
    <row r="10" spans="2:9" ht="24" customHeight="1">
      <c r="B10" s="221" t="s">
        <v>836</v>
      </c>
      <c r="C10" s="222">
        <v>1</v>
      </c>
      <c r="D10" s="222"/>
      <c r="E10" s="222"/>
      <c r="F10" s="223"/>
      <c r="G10" s="224">
        <v>1</v>
      </c>
      <c r="H10" s="225">
        <f t="shared" si="0"/>
        <v>1</v>
      </c>
      <c r="I10" s="226" t="s">
        <v>97</v>
      </c>
    </row>
    <row r="11" spans="2:9" ht="24" customHeight="1">
      <c r="B11" s="227" t="s">
        <v>837</v>
      </c>
      <c r="C11" s="222">
        <v>29</v>
      </c>
      <c r="D11" s="222">
        <v>24</v>
      </c>
      <c r="E11" s="222">
        <v>39</v>
      </c>
      <c r="F11" s="223">
        <v>10</v>
      </c>
      <c r="G11" s="224">
        <v>4</v>
      </c>
      <c r="H11" s="225">
        <f t="shared" si="0"/>
        <v>102</v>
      </c>
      <c r="I11" s="226"/>
    </row>
    <row r="12" spans="2:9" ht="24" customHeight="1">
      <c r="B12" s="221" t="s">
        <v>838</v>
      </c>
      <c r="C12" s="222">
        <v>49</v>
      </c>
      <c r="D12" s="222">
        <v>45</v>
      </c>
      <c r="E12" s="222"/>
      <c r="F12" s="223"/>
      <c r="G12" s="224">
        <v>2</v>
      </c>
      <c r="H12" s="225">
        <f t="shared" si="0"/>
        <v>94</v>
      </c>
      <c r="I12" s="226"/>
    </row>
    <row r="13" spans="2:9" ht="24" customHeight="1">
      <c r="B13" s="221" t="s">
        <v>839</v>
      </c>
      <c r="C13" s="222">
        <v>4</v>
      </c>
      <c r="D13" s="222"/>
      <c r="E13" s="222"/>
      <c r="F13" s="223"/>
      <c r="G13" s="224">
        <v>1</v>
      </c>
      <c r="H13" s="225">
        <f t="shared" si="0"/>
        <v>4</v>
      </c>
      <c r="I13" s="226" t="s">
        <v>97</v>
      </c>
    </row>
    <row r="14" spans="2:9" ht="24" customHeight="1">
      <c r="B14" s="221" t="s">
        <v>840</v>
      </c>
      <c r="C14" s="222">
        <v>19</v>
      </c>
      <c r="D14" s="222"/>
      <c r="E14" s="222"/>
      <c r="F14" s="223"/>
      <c r="G14" s="224">
        <v>1</v>
      </c>
      <c r="H14" s="225">
        <f t="shared" si="0"/>
        <v>19</v>
      </c>
      <c r="I14" s="226"/>
    </row>
    <row r="15" spans="2:9" ht="24" customHeight="1">
      <c r="B15" s="221" t="s">
        <v>841</v>
      </c>
      <c r="C15" s="222">
        <v>10</v>
      </c>
      <c r="D15" s="222"/>
      <c r="E15" s="222"/>
      <c r="F15" s="223"/>
      <c r="G15" s="224">
        <v>1</v>
      </c>
      <c r="H15" s="225">
        <f t="shared" si="0"/>
        <v>10</v>
      </c>
      <c r="I15" s="226" t="s">
        <v>97</v>
      </c>
    </row>
    <row r="16" spans="2:9" ht="24" customHeight="1">
      <c r="B16" s="221" t="s">
        <v>842</v>
      </c>
      <c r="C16" s="222">
        <v>50</v>
      </c>
      <c r="D16" s="222"/>
      <c r="E16" s="222"/>
      <c r="F16" s="223"/>
      <c r="G16" s="224">
        <v>1</v>
      </c>
      <c r="H16" s="225">
        <f t="shared" si="0"/>
        <v>50</v>
      </c>
      <c r="I16" s="226" t="s">
        <v>97</v>
      </c>
    </row>
    <row r="17" spans="2:9" ht="24" customHeight="1">
      <c r="B17" s="221" t="s">
        <v>843</v>
      </c>
      <c r="C17" s="222">
        <v>62</v>
      </c>
      <c r="D17" s="222">
        <v>28</v>
      </c>
      <c r="E17" s="222"/>
      <c r="F17" s="223"/>
      <c r="G17" s="224">
        <v>2</v>
      </c>
      <c r="H17" s="225">
        <f t="shared" si="0"/>
        <v>90</v>
      </c>
      <c r="I17" s="228"/>
    </row>
    <row r="18" spans="2:9" ht="24" customHeight="1">
      <c r="B18" s="221" t="s">
        <v>844</v>
      </c>
      <c r="C18" s="222">
        <v>3</v>
      </c>
      <c r="D18" s="222"/>
      <c r="E18" s="222"/>
      <c r="F18" s="223"/>
      <c r="G18" s="224">
        <v>1</v>
      </c>
      <c r="H18" s="225">
        <f t="shared" si="0"/>
        <v>3</v>
      </c>
      <c r="I18" s="228"/>
    </row>
    <row r="19" spans="2:9" ht="24" customHeight="1">
      <c r="B19" s="221" t="s">
        <v>845</v>
      </c>
      <c r="C19" s="222">
        <v>37</v>
      </c>
      <c r="D19" s="222"/>
      <c r="E19" s="222"/>
      <c r="F19" s="223"/>
      <c r="G19" s="224">
        <v>1</v>
      </c>
      <c r="H19" s="225">
        <f t="shared" si="0"/>
        <v>37</v>
      </c>
      <c r="I19" s="228"/>
    </row>
    <row r="20" spans="2:9" ht="24" customHeight="1">
      <c r="B20" s="221" t="s">
        <v>846</v>
      </c>
      <c r="C20" s="222">
        <v>16</v>
      </c>
      <c r="D20" s="222"/>
      <c r="E20" s="222"/>
      <c r="F20" s="223"/>
      <c r="G20" s="224">
        <v>1</v>
      </c>
      <c r="H20" s="225">
        <f t="shared" si="0"/>
        <v>16</v>
      </c>
      <c r="I20" s="228"/>
    </row>
    <row r="21" spans="2:9" ht="24" customHeight="1" thickBot="1">
      <c r="B21" s="229" t="s">
        <v>847</v>
      </c>
      <c r="C21" s="230">
        <v>29</v>
      </c>
      <c r="D21" s="230"/>
      <c r="E21" s="230"/>
      <c r="F21" s="231"/>
      <c r="G21" s="232">
        <v>1</v>
      </c>
      <c r="H21" s="233">
        <f t="shared" si="0"/>
        <v>29</v>
      </c>
      <c r="I21" s="234"/>
    </row>
    <row r="22" spans="2:9" ht="24" customHeight="1" thickBot="1" thickTop="1">
      <c r="B22" s="235" t="s">
        <v>848</v>
      </c>
      <c r="C22" s="236"/>
      <c r="D22" s="236"/>
      <c r="E22" s="236"/>
      <c r="F22" s="237"/>
      <c r="G22" s="238">
        <f>SUM(G6:G21)</f>
        <v>26</v>
      </c>
      <c r="H22" s="239">
        <f>SUM(H6:H21)</f>
        <v>778</v>
      </c>
      <c r="I22" s="240"/>
    </row>
    <row r="23" spans="2:9" ht="29.25" customHeight="1">
      <c r="B23" s="212" t="s">
        <v>849</v>
      </c>
      <c r="C23" s="212"/>
      <c r="D23" s="212"/>
      <c r="E23" s="212"/>
      <c r="F23" s="212"/>
      <c r="G23" s="212"/>
      <c r="H23" s="212"/>
      <c r="I23" s="212"/>
    </row>
  </sheetData>
  <sheetProtection/>
  <mergeCells count="6">
    <mergeCell ref="B2:I2"/>
    <mergeCell ref="B4:B5"/>
    <mergeCell ref="C4:F4"/>
    <mergeCell ref="G4:G5"/>
    <mergeCell ref="H4:H5"/>
    <mergeCell ref="I4:I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X76"/>
  <sheetViews>
    <sheetView tabSelected="1" zoomScalePageLayoutView="0" workbookViewId="0" topLeftCell="A1">
      <selection activeCell="S27" sqref="S27"/>
    </sheetView>
  </sheetViews>
  <sheetFormatPr defaultColWidth="5.8515625" defaultRowHeight="15"/>
  <cols>
    <col min="1" max="1" width="5.28125" style="241" customWidth="1"/>
    <col min="2" max="2" width="1.7109375" style="241" customWidth="1"/>
    <col min="3" max="3" width="8.57421875" style="241" customWidth="1"/>
    <col min="4" max="22" width="6.57421875" style="241" customWidth="1"/>
    <col min="23" max="16384" width="8.57421875" style="241" customWidth="1"/>
  </cols>
  <sheetData>
    <row r="1" spans="1:24" ht="19.5" customHeight="1">
      <c r="A1" s="790" t="s">
        <v>850</v>
      </c>
      <c r="B1" s="790"/>
      <c r="C1" s="790"/>
      <c r="D1" s="790"/>
      <c r="E1" s="790"/>
      <c r="F1" s="790"/>
      <c r="G1" s="790"/>
      <c r="H1" s="790"/>
      <c r="I1" s="790"/>
      <c r="J1" s="790"/>
      <c r="K1" s="790"/>
      <c r="L1" s="790"/>
      <c r="M1" s="790"/>
      <c r="N1" s="790"/>
      <c r="O1" s="790"/>
      <c r="P1" s="790"/>
      <c r="Q1" s="790"/>
      <c r="R1" s="790"/>
      <c r="S1" s="790"/>
      <c r="T1" s="790"/>
      <c r="U1" s="790"/>
      <c r="V1" s="790"/>
      <c r="W1" s="149"/>
      <c r="X1" s="149"/>
    </row>
    <row r="2" spans="1:24" ht="18.75" customHeight="1" thickBot="1">
      <c r="A2" s="790"/>
      <c r="B2" s="790"/>
      <c r="C2" s="790"/>
      <c r="D2" s="790"/>
      <c r="E2" s="790"/>
      <c r="F2" s="790"/>
      <c r="G2" s="790"/>
      <c r="H2" s="790"/>
      <c r="I2" s="790"/>
      <c r="J2" s="790"/>
      <c r="K2" s="790"/>
      <c r="L2" s="790"/>
      <c r="M2" s="790"/>
      <c r="N2" s="790"/>
      <c r="O2" s="790"/>
      <c r="P2" s="790"/>
      <c r="Q2" s="790"/>
      <c r="R2" s="790"/>
      <c r="S2" s="790"/>
      <c r="T2" s="790"/>
      <c r="U2" s="790"/>
      <c r="V2" s="790"/>
      <c r="W2" s="149"/>
      <c r="X2" s="149"/>
    </row>
    <row r="3" spans="1:22" ht="19.5" customHeight="1">
      <c r="A3" s="926" t="s">
        <v>102</v>
      </c>
      <c r="B3" s="927"/>
      <c r="C3" s="928"/>
      <c r="D3" s="929" t="s">
        <v>851</v>
      </c>
      <c r="E3" s="930" t="s">
        <v>852</v>
      </c>
      <c r="F3" s="930" t="s">
        <v>853</v>
      </c>
      <c r="G3" s="931" t="s">
        <v>854</v>
      </c>
      <c r="H3" s="927" t="s">
        <v>855</v>
      </c>
      <c r="I3" s="927"/>
      <c r="J3" s="927"/>
      <c r="K3" s="927"/>
      <c r="L3" s="927"/>
      <c r="M3" s="927"/>
      <c r="N3" s="927"/>
      <c r="O3" s="927"/>
      <c r="P3" s="927"/>
      <c r="Q3" s="927"/>
      <c r="R3" s="927"/>
      <c r="S3" s="927"/>
      <c r="T3" s="927"/>
      <c r="U3" s="927"/>
      <c r="V3" s="932" t="s">
        <v>856</v>
      </c>
    </row>
    <row r="4" spans="1:22" ht="28.5" customHeight="1">
      <c r="A4" s="933"/>
      <c r="B4" s="934"/>
      <c r="C4" s="935"/>
      <c r="D4" s="936"/>
      <c r="E4" s="937"/>
      <c r="F4" s="937"/>
      <c r="G4" s="938"/>
      <c r="H4" s="939"/>
      <c r="I4" s="939"/>
      <c r="J4" s="939"/>
      <c r="K4" s="939"/>
      <c r="L4" s="939"/>
      <c r="M4" s="939"/>
      <c r="N4" s="939"/>
      <c r="O4" s="939"/>
      <c r="P4" s="939"/>
      <c r="Q4" s="939"/>
      <c r="R4" s="939"/>
      <c r="S4" s="939"/>
      <c r="T4" s="939"/>
      <c r="U4" s="939"/>
      <c r="V4" s="940"/>
    </row>
    <row r="5" spans="1:22" ht="33" customHeight="1">
      <c r="A5" s="933"/>
      <c r="B5" s="934"/>
      <c r="C5" s="935"/>
      <c r="D5" s="936"/>
      <c r="E5" s="937"/>
      <c r="F5" s="937"/>
      <c r="G5" s="938"/>
      <c r="H5" s="941" t="s">
        <v>857</v>
      </c>
      <c r="I5" s="942" t="s">
        <v>858</v>
      </c>
      <c r="J5" s="942" t="s">
        <v>859</v>
      </c>
      <c r="K5" s="942" t="s">
        <v>860</v>
      </c>
      <c r="L5" s="942" t="s">
        <v>861</v>
      </c>
      <c r="M5" s="942" t="s">
        <v>862</v>
      </c>
      <c r="N5" s="942" t="s">
        <v>863</v>
      </c>
      <c r="O5" s="943" t="s">
        <v>864</v>
      </c>
      <c r="P5" s="943" t="s">
        <v>865</v>
      </c>
      <c r="Q5" s="944" t="s">
        <v>866</v>
      </c>
      <c r="R5" s="945" t="s">
        <v>867</v>
      </c>
      <c r="S5" s="945" t="s">
        <v>868</v>
      </c>
      <c r="T5" s="946" t="s">
        <v>869</v>
      </c>
      <c r="U5" s="947" t="s">
        <v>870</v>
      </c>
      <c r="V5" s="940"/>
    </row>
    <row r="6" spans="1:22" ht="33" customHeight="1">
      <c r="A6" s="933"/>
      <c r="B6" s="934"/>
      <c r="C6" s="935"/>
      <c r="D6" s="936"/>
      <c r="E6" s="937"/>
      <c r="F6" s="937"/>
      <c r="G6" s="938"/>
      <c r="H6" s="941"/>
      <c r="I6" s="942"/>
      <c r="J6" s="942"/>
      <c r="K6" s="942"/>
      <c r="L6" s="942"/>
      <c r="M6" s="942"/>
      <c r="N6" s="942"/>
      <c r="O6" s="943"/>
      <c r="P6" s="943"/>
      <c r="Q6" s="948"/>
      <c r="R6" s="949"/>
      <c r="S6" s="949"/>
      <c r="T6" s="946"/>
      <c r="U6" s="950"/>
      <c r="V6" s="940"/>
    </row>
    <row r="7" spans="1:22" ht="33" customHeight="1">
      <c r="A7" s="933"/>
      <c r="B7" s="934"/>
      <c r="C7" s="935"/>
      <c r="D7" s="936"/>
      <c r="E7" s="937"/>
      <c r="F7" s="937"/>
      <c r="G7" s="938"/>
      <c r="H7" s="941"/>
      <c r="I7" s="942"/>
      <c r="J7" s="942"/>
      <c r="K7" s="942"/>
      <c r="L7" s="942"/>
      <c r="M7" s="942"/>
      <c r="N7" s="942"/>
      <c r="O7" s="943"/>
      <c r="P7" s="943"/>
      <c r="Q7" s="948"/>
      <c r="R7" s="949"/>
      <c r="S7" s="949"/>
      <c r="T7" s="946"/>
      <c r="U7" s="950"/>
      <c r="V7" s="940"/>
    </row>
    <row r="8" spans="1:22" ht="33" customHeight="1" thickBot="1">
      <c r="A8" s="951"/>
      <c r="B8" s="952"/>
      <c r="C8" s="953"/>
      <c r="D8" s="954"/>
      <c r="E8" s="955"/>
      <c r="F8" s="955"/>
      <c r="G8" s="956"/>
      <c r="H8" s="957"/>
      <c r="I8" s="958"/>
      <c r="J8" s="958"/>
      <c r="K8" s="958"/>
      <c r="L8" s="958"/>
      <c r="M8" s="958"/>
      <c r="N8" s="958"/>
      <c r="O8" s="959"/>
      <c r="P8" s="959"/>
      <c r="Q8" s="960"/>
      <c r="R8" s="961"/>
      <c r="S8" s="961"/>
      <c r="T8" s="962"/>
      <c r="U8" s="963"/>
      <c r="V8" s="964"/>
    </row>
    <row r="9" spans="1:22" ht="18" customHeight="1" thickTop="1">
      <c r="A9" s="965">
        <v>4</v>
      </c>
      <c r="B9" s="966"/>
      <c r="C9" s="967" t="s">
        <v>871</v>
      </c>
      <c r="D9" s="968">
        <v>13</v>
      </c>
      <c r="E9" s="969">
        <v>3</v>
      </c>
      <c r="F9" s="969">
        <v>1</v>
      </c>
      <c r="G9" s="970">
        <v>1</v>
      </c>
      <c r="H9" s="971"/>
      <c r="I9" s="972">
        <v>2</v>
      </c>
      <c r="J9" s="972">
        <v>2</v>
      </c>
      <c r="K9" s="972">
        <v>2</v>
      </c>
      <c r="L9" s="972"/>
      <c r="M9" s="972"/>
      <c r="N9" s="972"/>
      <c r="O9" s="973"/>
      <c r="P9" s="972">
        <v>1</v>
      </c>
      <c r="Q9" s="973"/>
      <c r="R9" s="973">
        <v>1</v>
      </c>
      <c r="S9" s="973">
        <v>1</v>
      </c>
      <c r="T9" s="973"/>
      <c r="U9" s="974">
        <f aca="true" t="shared" si="0" ref="U9:U34">SUM(H9:T9)</f>
        <v>9</v>
      </c>
      <c r="V9" s="975">
        <f aca="true" t="shared" si="1" ref="V9:V34">SUM(D9:T9)</f>
        <v>27</v>
      </c>
    </row>
    <row r="10" spans="1:22" ht="18" customHeight="1" thickBot="1">
      <c r="A10" s="976"/>
      <c r="B10" s="977"/>
      <c r="C10" s="978" t="s">
        <v>872</v>
      </c>
      <c r="D10" s="979">
        <v>13</v>
      </c>
      <c r="E10" s="980">
        <v>4</v>
      </c>
      <c r="F10" s="980">
        <v>1</v>
      </c>
      <c r="G10" s="981">
        <v>2</v>
      </c>
      <c r="H10" s="982"/>
      <c r="I10" s="983">
        <v>2</v>
      </c>
      <c r="J10" s="983">
        <v>2</v>
      </c>
      <c r="K10" s="983">
        <v>2</v>
      </c>
      <c r="L10" s="983"/>
      <c r="M10" s="983"/>
      <c r="N10" s="983"/>
      <c r="O10" s="984"/>
      <c r="P10" s="983">
        <v>1</v>
      </c>
      <c r="Q10" s="984"/>
      <c r="R10" s="984">
        <v>1</v>
      </c>
      <c r="S10" s="984">
        <v>1</v>
      </c>
      <c r="T10" s="984"/>
      <c r="U10" s="985">
        <f t="shared" si="0"/>
        <v>9</v>
      </c>
      <c r="V10" s="986">
        <f t="shared" si="1"/>
        <v>29</v>
      </c>
    </row>
    <row r="11" spans="1:22" ht="18" customHeight="1">
      <c r="A11" s="926">
        <v>5</v>
      </c>
      <c r="B11" s="987"/>
      <c r="C11" s="988" t="s">
        <v>871</v>
      </c>
      <c r="D11" s="989">
        <v>11</v>
      </c>
      <c r="E11" s="990">
        <v>6</v>
      </c>
      <c r="F11" s="990">
        <v>1</v>
      </c>
      <c r="G11" s="991"/>
      <c r="H11" s="992">
        <v>1</v>
      </c>
      <c r="I11" s="993"/>
      <c r="J11" s="993">
        <v>3</v>
      </c>
      <c r="K11" s="993"/>
      <c r="L11" s="993">
        <v>1</v>
      </c>
      <c r="M11" s="993"/>
      <c r="N11" s="993">
        <v>1</v>
      </c>
      <c r="O11" s="994"/>
      <c r="P11" s="993">
        <v>2</v>
      </c>
      <c r="Q11" s="994"/>
      <c r="R11" s="994">
        <v>1</v>
      </c>
      <c r="S11" s="994">
        <v>1</v>
      </c>
      <c r="T11" s="994"/>
      <c r="U11" s="995">
        <f t="shared" si="0"/>
        <v>10</v>
      </c>
      <c r="V11" s="996">
        <f t="shared" si="1"/>
        <v>28</v>
      </c>
    </row>
    <row r="12" spans="1:22" ht="18" customHeight="1" thickBot="1">
      <c r="A12" s="976"/>
      <c r="B12" s="977"/>
      <c r="C12" s="978" t="s">
        <v>872</v>
      </c>
      <c r="D12" s="979">
        <v>11</v>
      </c>
      <c r="E12" s="980">
        <v>7</v>
      </c>
      <c r="F12" s="980">
        <v>1</v>
      </c>
      <c r="G12" s="981"/>
      <c r="H12" s="982">
        <v>1</v>
      </c>
      <c r="I12" s="983"/>
      <c r="J12" s="983">
        <v>3</v>
      </c>
      <c r="K12" s="983"/>
      <c r="L12" s="983">
        <v>1</v>
      </c>
      <c r="M12" s="983"/>
      <c r="N12" s="983">
        <v>1</v>
      </c>
      <c r="O12" s="984"/>
      <c r="P12" s="983">
        <v>2</v>
      </c>
      <c r="Q12" s="984"/>
      <c r="R12" s="984">
        <v>1</v>
      </c>
      <c r="S12" s="984">
        <v>1</v>
      </c>
      <c r="T12" s="984"/>
      <c r="U12" s="985">
        <f t="shared" si="0"/>
        <v>10</v>
      </c>
      <c r="V12" s="997">
        <f t="shared" si="1"/>
        <v>29</v>
      </c>
    </row>
    <row r="13" spans="1:22" ht="18" customHeight="1">
      <c r="A13" s="926">
        <v>6</v>
      </c>
      <c r="B13" s="987"/>
      <c r="C13" s="988" t="s">
        <v>871</v>
      </c>
      <c r="D13" s="989">
        <v>14</v>
      </c>
      <c r="E13" s="990">
        <v>2</v>
      </c>
      <c r="F13" s="990">
        <v>1</v>
      </c>
      <c r="G13" s="991"/>
      <c r="H13" s="992"/>
      <c r="I13" s="993"/>
      <c r="J13" s="993"/>
      <c r="K13" s="993"/>
      <c r="L13" s="993"/>
      <c r="M13" s="993">
        <v>1</v>
      </c>
      <c r="N13" s="993"/>
      <c r="O13" s="994">
        <v>1</v>
      </c>
      <c r="P13" s="993">
        <v>2</v>
      </c>
      <c r="Q13" s="994"/>
      <c r="R13" s="994">
        <v>4</v>
      </c>
      <c r="S13" s="994">
        <v>2</v>
      </c>
      <c r="T13" s="994">
        <v>1</v>
      </c>
      <c r="U13" s="995">
        <f t="shared" si="0"/>
        <v>11</v>
      </c>
      <c r="V13" s="996">
        <f t="shared" si="1"/>
        <v>28</v>
      </c>
    </row>
    <row r="14" spans="1:22" ht="18" customHeight="1" thickBot="1">
      <c r="A14" s="976"/>
      <c r="B14" s="977"/>
      <c r="C14" s="978" t="s">
        <v>872</v>
      </c>
      <c r="D14" s="979">
        <v>17</v>
      </c>
      <c r="E14" s="980">
        <v>2</v>
      </c>
      <c r="F14" s="980">
        <v>2</v>
      </c>
      <c r="G14" s="981"/>
      <c r="H14" s="982"/>
      <c r="I14" s="983"/>
      <c r="J14" s="983"/>
      <c r="K14" s="983"/>
      <c r="L14" s="983"/>
      <c r="M14" s="983">
        <v>1</v>
      </c>
      <c r="N14" s="983"/>
      <c r="O14" s="984">
        <v>1</v>
      </c>
      <c r="P14" s="983">
        <v>2</v>
      </c>
      <c r="Q14" s="984"/>
      <c r="R14" s="984">
        <v>5</v>
      </c>
      <c r="S14" s="984">
        <v>2</v>
      </c>
      <c r="T14" s="984">
        <v>1</v>
      </c>
      <c r="U14" s="985">
        <f t="shared" si="0"/>
        <v>12</v>
      </c>
      <c r="V14" s="997">
        <f t="shared" si="1"/>
        <v>33</v>
      </c>
    </row>
    <row r="15" spans="1:22" ht="18" customHeight="1">
      <c r="A15" s="926">
        <v>7</v>
      </c>
      <c r="B15" s="987"/>
      <c r="C15" s="988" t="s">
        <v>871</v>
      </c>
      <c r="D15" s="989">
        <v>17</v>
      </c>
      <c r="E15" s="990">
        <v>6</v>
      </c>
      <c r="F15" s="990">
        <v>1</v>
      </c>
      <c r="G15" s="991"/>
      <c r="H15" s="992"/>
      <c r="I15" s="993">
        <v>1</v>
      </c>
      <c r="J15" s="993">
        <v>1</v>
      </c>
      <c r="K15" s="993"/>
      <c r="L15" s="993">
        <v>1</v>
      </c>
      <c r="M15" s="993"/>
      <c r="N15" s="993"/>
      <c r="O15" s="994"/>
      <c r="P15" s="993">
        <v>1</v>
      </c>
      <c r="Q15" s="994"/>
      <c r="R15" s="994">
        <v>5</v>
      </c>
      <c r="S15" s="994">
        <v>1</v>
      </c>
      <c r="T15" s="994"/>
      <c r="U15" s="995">
        <f t="shared" si="0"/>
        <v>10</v>
      </c>
      <c r="V15" s="996">
        <f t="shared" si="1"/>
        <v>34</v>
      </c>
    </row>
    <row r="16" spans="1:22" ht="18" customHeight="1" thickBot="1">
      <c r="A16" s="976"/>
      <c r="B16" s="977"/>
      <c r="C16" s="978" t="s">
        <v>872</v>
      </c>
      <c r="D16" s="979">
        <v>17</v>
      </c>
      <c r="E16" s="980">
        <v>6</v>
      </c>
      <c r="F16" s="980">
        <v>1</v>
      </c>
      <c r="G16" s="981"/>
      <c r="H16" s="982"/>
      <c r="I16" s="983">
        <v>1</v>
      </c>
      <c r="J16" s="983">
        <v>1</v>
      </c>
      <c r="K16" s="983"/>
      <c r="L16" s="983">
        <v>2</v>
      </c>
      <c r="M16" s="983"/>
      <c r="N16" s="983"/>
      <c r="O16" s="984"/>
      <c r="P16" s="983">
        <v>1</v>
      </c>
      <c r="Q16" s="984"/>
      <c r="R16" s="984">
        <v>6</v>
      </c>
      <c r="S16" s="984">
        <v>1</v>
      </c>
      <c r="T16" s="984"/>
      <c r="U16" s="985">
        <f t="shared" si="0"/>
        <v>12</v>
      </c>
      <c r="V16" s="997">
        <f t="shared" si="1"/>
        <v>36</v>
      </c>
    </row>
    <row r="17" spans="1:22" ht="18" customHeight="1">
      <c r="A17" s="926">
        <v>8</v>
      </c>
      <c r="B17" s="987"/>
      <c r="C17" s="988" t="s">
        <v>871</v>
      </c>
      <c r="D17" s="989">
        <v>16</v>
      </c>
      <c r="E17" s="990">
        <v>5</v>
      </c>
      <c r="F17" s="990"/>
      <c r="G17" s="991">
        <v>1</v>
      </c>
      <c r="H17" s="992"/>
      <c r="I17" s="993"/>
      <c r="J17" s="993">
        <v>1</v>
      </c>
      <c r="K17" s="993"/>
      <c r="L17" s="993">
        <v>2</v>
      </c>
      <c r="M17" s="993">
        <v>1</v>
      </c>
      <c r="N17" s="993"/>
      <c r="O17" s="994"/>
      <c r="P17" s="993"/>
      <c r="Q17" s="994"/>
      <c r="R17" s="994">
        <v>2</v>
      </c>
      <c r="S17" s="994">
        <v>2</v>
      </c>
      <c r="T17" s="994"/>
      <c r="U17" s="995">
        <f t="shared" si="0"/>
        <v>8</v>
      </c>
      <c r="V17" s="996">
        <f t="shared" si="1"/>
        <v>30</v>
      </c>
    </row>
    <row r="18" spans="1:22" ht="18" customHeight="1" thickBot="1">
      <c r="A18" s="976"/>
      <c r="B18" s="977"/>
      <c r="C18" s="978" t="s">
        <v>872</v>
      </c>
      <c r="D18" s="979">
        <v>18</v>
      </c>
      <c r="E18" s="980">
        <v>9</v>
      </c>
      <c r="F18" s="980"/>
      <c r="G18" s="981">
        <v>4</v>
      </c>
      <c r="H18" s="982"/>
      <c r="I18" s="983"/>
      <c r="J18" s="983">
        <v>1</v>
      </c>
      <c r="K18" s="983"/>
      <c r="L18" s="983">
        <v>2</v>
      </c>
      <c r="M18" s="983">
        <v>1</v>
      </c>
      <c r="N18" s="983"/>
      <c r="O18" s="984"/>
      <c r="P18" s="983"/>
      <c r="Q18" s="984"/>
      <c r="R18" s="984">
        <v>2</v>
      </c>
      <c r="S18" s="984">
        <v>2</v>
      </c>
      <c r="T18" s="984"/>
      <c r="U18" s="985">
        <f t="shared" si="0"/>
        <v>8</v>
      </c>
      <c r="V18" s="997">
        <f t="shared" si="1"/>
        <v>39</v>
      </c>
    </row>
    <row r="19" spans="1:22" ht="18" customHeight="1">
      <c r="A19" s="926">
        <v>9</v>
      </c>
      <c r="B19" s="987"/>
      <c r="C19" s="988" t="s">
        <v>871</v>
      </c>
      <c r="D19" s="989">
        <v>37</v>
      </c>
      <c r="E19" s="990">
        <v>8</v>
      </c>
      <c r="F19" s="990">
        <v>2</v>
      </c>
      <c r="G19" s="991">
        <v>1</v>
      </c>
      <c r="H19" s="992"/>
      <c r="I19" s="993"/>
      <c r="J19" s="993"/>
      <c r="K19" s="993"/>
      <c r="L19" s="993"/>
      <c r="M19" s="993"/>
      <c r="N19" s="993">
        <v>1</v>
      </c>
      <c r="O19" s="994"/>
      <c r="P19" s="993"/>
      <c r="Q19" s="994"/>
      <c r="R19" s="994">
        <v>5</v>
      </c>
      <c r="S19" s="994">
        <v>2</v>
      </c>
      <c r="T19" s="994"/>
      <c r="U19" s="995">
        <f t="shared" si="0"/>
        <v>8</v>
      </c>
      <c r="V19" s="996">
        <f t="shared" si="1"/>
        <v>56</v>
      </c>
    </row>
    <row r="20" spans="1:22" ht="18" customHeight="1" thickBot="1">
      <c r="A20" s="976"/>
      <c r="B20" s="977"/>
      <c r="C20" s="978" t="s">
        <v>872</v>
      </c>
      <c r="D20" s="979">
        <v>41</v>
      </c>
      <c r="E20" s="980">
        <v>9</v>
      </c>
      <c r="F20" s="980">
        <v>2</v>
      </c>
      <c r="G20" s="981">
        <v>3</v>
      </c>
      <c r="H20" s="982"/>
      <c r="I20" s="983"/>
      <c r="J20" s="983"/>
      <c r="K20" s="983"/>
      <c r="L20" s="983"/>
      <c r="M20" s="983"/>
      <c r="N20" s="983">
        <v>1</v>
      </c>
      <c r="O20" s="984"/>
      <c r="P20" s="983"/>
      <c r="Q20" s="984"/>
      <c r="R20" s="984">
        <v>6</v>
      </c>
      <c r="S20" s="984">
        <v>2</v>
      </c>
      <c r="T20" s="984"/>
      <c r="U20" s="985">
        <f t="shared" si="0"/>
        <v>9</v>
      </c>
      <c r="V20" s="997">
        <f t="shared" si="1"/>
        <v>64</v>
      </c>
    </row>
    <row r="21" spans="1:22" ht="18" customHeight="1">
      <c r="A21" s="926">
        <v>10</v>
      </c>
      <c r="B21" s="987"/>
      <c r="C21" s="988" t="s">
        <v>871</v>
      </c>
      <c r="D21" s="989">
        <v>20</v>
      </c>
      <c r="E21" s="990">
        <v>3</v>
      </c>
      <c r="F21" s="990">
        <v>1</v>
      </c>
      <c r="G21" s="991"/>
      <c r="H21" s="992"/>
      <c r="I21" s="993">
        <v>2</v>
      </c>
      <c r="J21" s="993"/>
      <c r="K21" s="993"/>
      <c r="L21" s="993"/>
      <c r="M21" s="993"/>
      <c r="N21" s="993"/>
      <c r="O21" s="994"/>
      <c r="P21" s="993"/>
      <c r="Q21" s="994"/>
      <c r="R21" s="994">
        <v>2</v>
      </c>
      <c r="S21" s="994">
        <v>3</v>
      </c>
      <c r="T21" s="994"/>
      <c r="U21" s="995">
        <f t="shared" si="0"/>
        <v>7</v>
      </c>
      <c r="V21" s="996">
        <f t="shared" si="1"/>
        <v>31</v>
      </c>
    </row>
    <row r="22" spans="1:22" ht="18" customHeight="1" thickBot="1">
      <c r="A22" s="976"/>
      <c r="B22" s="977"/>
      <c r="C22" s="978" t="s">
        <v>872</v>
      </c>
      <c r="D22" s="979">
        <v>26</v>
      </c>
      <c r="E22" s="980">
        <v>3</v>
      </c>
      <c r="F22" s="980">
        <v>1</v>
      </c>
      <c r="G22" s="981"/>
      <c r="H22" s="982"/>
      <c r="I22" s="983">
        <v>2</v>
      </c>
      <c r="J22" s="983"/>
      <c r="K22" s="983"/>
      <c r="L22" s="983"/>
      <c r="M22" s="983"/>
      <c r="N22" s="983"/>
      <c r="O22" s="984"/>
      <c r="P22" s="983"/>
      <c r="Q22" s="984"/>
      <c r="R22" s="984">
        <v>2</v>
      </c>
      <c r="S22" s="984">
        <v>3</v>
      </c>
      <c r="T22" s="984"/>
      <c r="U22" s="985">
        <f t="shared" si="0"/>
        <v>7</v>
      </c>
      <c r="V22" s="986">
        <f t="shared" si="1"/>
        <v>37</v>
      </c>
    </row>
    <row r="23" spans="1:23" ht="18" customHeight="1">
      <c r="A23" s="926">
        <v>11</v>
      </c>
      <c r="B23" s="987"/>
      <c r="C23" s="988" t="s">
        <v>871</v>
      </c>
      <c r="D23" s="989">
        <v>17</v>
      </c>
      <c r="E23" s="990">
        <v>7</v>
      </c>
      <c r="F23" s="990">
        <v>1</v>
      </c>
      <c r="G23" s="991">
        <v>1</v>
      </c>
      <c r="H23" s="992"/>
      <c r="I23" s="993"/>
      <c r="J23" s="993">
        <v>2</v>
      </c>
      <c r="K23" s="993"/>
      <c r="L23" s="993">
        <v>2</v>
      </c>
      <c r="M23" s="993"/>
      <c r="N23" s="993"/>
      <c r="O23" s="994"/>
      <c r="P23" s="993">
        <v>1</v>
      </c>
      <c r="Q23" s="994"/>
      <c r="R23" s="994">
        <v>3</v>
      </c>
      <c r="S23" s="994">
        <v>2</v>
      </c>
      <c r="T23" s="994">
        <v>1</v>
      </c>
      <c r="U23" s="995">
        <f t="shared" si="0"/>
        <v>11</v>
      </c>
      <c r="V23" s="975">
        <f t="shared" si="1"/>
        <v>37</v>
      </c>
      <c r="W23" s="168"/>
    </row>
    <row r="24" spans="1:22" ht="18" customHeight="1" thickBot="1">
      <c r="A24" s="976"/>
      <c r="B24" s="977"/>
      <c r="C24" s="978" t="s">
        <v>872</v>
      </c>
      <c r="D24" s="979">
        <v>18</v>
      </c>
      <c r="E24" s="980">
        <v>7</v>
      </c>
      <c r="F24" s="980">
        <v>1</v>
      </c>
      <c r="G24" s="981">
        <v>3</v>
      </c>
      <c r="H24" s="982"/>
      <c r="I24" s="983"/>
      <c r="J24" s="983">
        <v>2</v>
      </c>
      <c r="K24" s="983"/>
      <c r="L24" s="983">
        <v>3</v>
      </c>
      <c r="M24" s="983"/>
      <c r="N24" s="983"/>
      <c r="O24" s="984"/>
      <c r="P24" s="983">
        <v>1</v>
      </c>
      <c r="Q24" s="984"/>
      <c r="R24" s="984">
        <v>5</v>
      </c>
      <c r="S24" s="984">
        <v>2</v>
      </c>
      <c r="T24" s="984">
        <v>1</v>
      </c>
      <c r="U24" s="985">
        <f t="shared" si="0"/>
        <v>14</v>
      </c>
      <c r="V24" s="997">
        <f t="shared" si="1"/>
        <v>43</v>
      </c>
    </row>
    <row r="25" spans="1:22" ht="18" customHeight="1">
      <c r="A25" s="926">
        <v>12</v>
      </c>
      <c r="B25" s="987"/>
      <c r="C25" s="988" t="s">
        <v>871</v>
      </c>
      <c r="D25" s="989">
        <v>14</v>
      </c>
      <c r="E25" s="990">
        <v>6</v>
      </c>
      <c r="F25" s="990">
        <v>1</v>
      </c>
      <c r="G25" s="991">
        <v>2</v>
      </c>
      <c r="H25" s="992"/>
      <c r="I25" s="993">
        <v>1</v>
      </c>
      <c r="J25" s="993"/>
      <c r="K25" s="993"/>
      <c r="L25" s="993">
        <v>1</v>
      </c>
      <c r="M25" s="993"/>
      <c r="N25" s="993">
        <v>1</v>
      </c>
      <c r="O25" s="994">
        <v>1</v>
      </c>
      <c r="P25" s="993">
        <v>2</v>
      </c>
      <c r="Q25" s="994">
        <v>1</v>
      </c>
      <c r="R25" s="994">
        <v>1</v>
      </c>
      <c r="S25" s="994">
        <v>2</v>
      </c>
      <c r="T25" s="994">
        <v>1</v>
      </c>
      <c r="U25" s="995">
        <f t="shared" si="0"/>
        <v>11</v>
      </c>
      <c r="V25" s="996">
        <f t="shared" si="1"/>
        <v>34</v>
      </c>
    </row>
    <row r="26" spans="1:22" ht="18" customHeight="1" thickBot="1">
      <c r="A26" s="976"/>
      <c r="B26" s="977"/>
      <c r="C26" s="978" t="s">
        <v>872</v>
      </c>
      <c r="D26" s="979">
        <v>19</v>
      </c>
      <c r="E26" s="980">
        <v>6</v>
      </c>
      <c r="F26" s="980">
        <v>1</v>
      </c>
      <c r="G26" s="981">
        <v>9</v>
      </c>
      <c r="H26" s="982"/>
      <c r="I26" s="983">
        <v>1</v>
      </c>
      <c r="J26" s="983"/>
      <c r="K26" s="983"/>
      <c r="L26" s="983">
        <v>1</v>
      </c>
      <c r="M26" s="983"/>
      <c r="N26" s="983">
        <v>1</v>
      </c>
      <c r="O26" s="984">
        <v>1</v>
      </c>
      <c r="P26" s="983">
        <v>3</v>
      </c>
      <c r="Q26" s="984">
        <v>1</v>
      </c>
      <c r="R26" s="984">
        <v>2</v>
      </c>
      <c r="S26" s="984">
        <v>2</v>
      </c>
      <c r="T26" s="984">
        <v>1</v>
      </c>
      <c r="U26" s="985">
        <f t="shared" si="0"/>
        <v>13</v>
      </c>
      <c r="V26" s="997">
        <f t="shared" si="1"/>
        <v>48</v>
      </c>
    </row>
    <row r="27" spans="1:22" ht="18" customHeight="1">
      <c r="A27" s="998">
        <v>1</v>
      </c>
      <c r="B27" s="987"/>
      <c r="C27" s="988" t="s">
        <v>871</v>
      </c>
      <c r="D27" s="989">
        <v>11</v>
      </c>
      <c r="E27" s="990">
        <v>8</v>
      </c>
      <c r="F27" s="990">
        <v>2</v>
      </c>
      <c r="G27" s="991"/>
      <c r="H27" s="992"/>
      <c r="I27" s="993"/>
      <c r="J27" s="993"/>
      <c r="K27" s="993"/>
      <c r="L27" s="993"/>
      <c r="M27" s="993"/>
      <c r="N27" s="993"/>
      <c r="O27" s="994"/>
      <c r="P27" s="993">
        <v>1</v>
      </c>
      <c r="Q27" s="994"/>
      <c r="R27" s="994">
        <v>5</v>
      </c>
      <c r="S27" s="994">
        <v>2</v>
      </c>
      <c r="T27" s="994"/>
      <c r="U27" s="995">
        <f t="shared" si="0"/>
        <v>8</v>
      </c>
      <c r="V27" s="996">
        <f t="shared" si="1"/>
        <v>29</v>
      </c>
    </row>
    <row r="28" spans="1:22" ht="18" customHeight="1" thickBot="1">
      <c r="A28" s="976"/>
      <c r="B28" s="977"/>
      <c r="C28" s="978" t="s">
        <v>872</v>
      </c>
      <c r="D28" s="979">
        <v>12</v>
      </c>
      <c r="E28" s="980">
        <v>9</v>
      </c>
      <c r="F28" s="980">
        <v>2</v>
      </c>
      <c r="G28" s="981"/>
      <c r="H28" s="982"/>
      <c r="I28" s="983"/>
      <c r="J28" s="983"/>
      <c r="K28" s="983"/>
      <c r="L28" s="983"/>
      <c r="M28" s="983"/>
      <c r="N28" s="983"/>
      <c r="O28" s="984"/>
      <c r="P28" s="983">
        <v>1</v>
      </c>
      <c r="Q28" s="984"/>
      <c r="R28" s="984">
        <v>8</v>
      </c>
      <c r="S28" s="984">
        <v>3</v>
      </c>
      <c r="T28" s="984"/>
      <c r="U28" s="985">
        <f t="shared" si="0"/>
        <v>12</v>
      </c>
      <c r="V28" s="997">
        <f t="shared" si="1"/>
        <v>35</v>
      </c>
    </row>
    <row r="29" spans="1:22" ht="18" customHeight="1">
      <c r="A29" s="998">
        <v>2</v>
      </c>
      <c r="B29" s="987"/>
      <c r="C29" s="988" t="s">
        <v>871</v>
      </c>
      <c r="D29" s="989">
        <v>12</v>
      </c>
      <c r="E29" s="990">
        <v>4</v>
      </c>
      <c r="F29" s="990">
        <v>1</v>
      </c>
      <c r="G29" s="991"/>
      <c r="H29" s="992"/>
      <c r="I29" s="993">
        <v>2</v>
      </c>
      <c r="J29" s="993">
        <v>1</v>
      </c>
      <c r="K29" s="993"/>
      <c r="L29" s="993">
        <v>1</v>
      </c>
      <c r="M29" s="993">
        <v>1</v>
      </c>
      <c r="N29" s="993">
        <v>1</v>
      </c>
      <c r="O29" s="994"/>
      <c r="P29" s="993">
        <v>2</v>
      </c>
      <c r="Q29" s="994"/>
      <c r="R29" s="994">
        <v>1</v>
      </c>
      <c r="S29" s="994"/>
      <c r="T29" s="994"/>
      <c r="U29" s="995">
        <f t="shared" si="0"/>
        <v>9</v>
      </c>
      <c r="V29" s="996">
        <f t="shared" si="1"/>
        <v>26</v>
      </c>
    </row>
    <row r="30" spans="1:22" ht="18" customHeight="1" thickBot="1">
      <c r="A30" s="976"/>
      <c r="B30" s="977"/>
      <c r="C30" s="978" t="s">
        <v>872</v>
      </c>
      <c r="D30" s="979">
        <v>14</v>
      </c>
      <c r="E30" s="980">
        <v>6</v>
      </c>
      <c r="F30" s="980">
        <v>1</v>
      </c>
      <c r="G30" s="981"/>
      <c r="H30" s="982"/>
      <c r="I30" s="983">
        <v>2</v>
      </c>
      <c r="J30" s="983">
        <v>1</v>
      </c>
      <c r="K30" s="983"/>
      <c r="L30" s="983">
        <v>1</v>
      </c>
      <c r="M30" s="983">
        <v>1</v>
      </c>
      <c r="N30" s="983">
        <v>1</v>
      </c>
      <c r="O30" s="984"/>
      <c r="P30" s="983">
        <v>2</v>
      </c>
      <c r="Q30" s="984"/>
      <c r="R30" s="984">
        <v>1</v>
      </c>
      <c r="S30" s="984"/>
      <c r="T30" s="984"/>
      <c r="U30" s="985">
        <f t="shared" si="0"/>
        <v>9</v>
      </c>
      <c r="V30" s="997">
        <f t="shared" si="1"/>
        <v>30</v>
      </c>
    </row>
    <row r="31" spans="1:22" ht="18" customHeight="1">
      <c r="A31" s="687">
        <v>3</v>
      </c>
      <c r="B31" s="999"/>
      <c r="C31" s="988" t="s">
        <v>871</v>
      </c>
      <c r="D31" s="968">
        <v>14</v>
      </c>
      <c r="E31" s="969">
        <v>8</v>
      </c>
      <c r="F31" s="969">
        <v>1</v>
      </c>
      <c r="G31" s="970"/>
      <c r="H31" s="971"/>
      <c r="I31" s="1000">
        <v>2</v>
      </c>
      <c r="J31" s="1000">
        <v>2</v>
      </c>
      <c r="K31" s="1000"/>
      <c r="L31" s="1000">
        <v>1</v>
      </c>
      <c r="M31" s="1000"/>
      <c r="N31" s="1000"/>
      <c r="O31" s="1001"/>
      <c r="P31" s="1000">
        <v>1</v>
      </c>
      <c r="Q31" s="1001"/>
      <c r="R31" s="1001">
        <v>4</v>
      </c>
      <c r="S31" s="1001">
        <v>1</v>
      </c>
      <c r="T31" s="1001"/>
      <c r="U31" s="995">
        <f t="shared" si="0"/>
        <v>11</v>
      </c>
      <c r="V31" s="996">
        <f t="shared" si="1"/>
        <v>34</v>
      </c>
    </row>
    <row r="32" spans="1:22" ht="18" customHeight="1" thickBot="1">
      <c r="A32" s="1002"/>
      <c r="B32" s="1003"/>
      <c r="C32" s="1004" t="s">
        <v>872</v>
      </c>
      <c r="D32" s="1005">
        <v>18</v>
      </c>
      <c r="E32" s="1006">
        <v>8</v>
      </c>
      <c r="F32" s="1006">
        <v>1</v>
      </c>
      <c r="G32" s="1007"/>
      <c r="H32" s="1008"/>
      <c r="I32" s="1009">
        <v>2</v>
      </c>
      <c r="J32" s="1009">
        <v>3</v>
      </c>
      <c r="K32" s="1009"/>
      <c r="L32" s="1009">
        <v>1</v>
      </c>
      <c r="M32" s="1009"/>
      <c r="N32" s="1010"/>
      <c r="O32" s="1011"/>
      <c r="P32" s="1009">
        <v>1</v>
      </c>
      <c r="Q32" s="1011"/>
      <c r="R32" s="1011">
        <v>4</v>
      </c>
      <c r="S32" s="1011">
        <v>1</v>
      </c>
      <c r="T32" s="1011"/>
      <c r="U32" s="1012">
        <f t="shared" si="0"/>
        <v>12</v>
      </c>
      <c r="V32" s="975">
        <f t="shared" si="1"/>
        <v>39</v>
      </c>
    </row>
    <row r="33" spans="1:22" ht="18" customHeight="1" thickTop="1">
      <c r="A33" s="687" t="s">
        <v>93</v>
      </c>
      <c r="B33" s="999"/>
      <c r="C33" s="1013" t="s">
        <v>873</v>
      </c>
      <c r="D33" s="1014">
        <f aca="true" t="shared" si="2" ref="D33:T34">D9+D11+D13+D15+D17+D19+D21+D23+D25+D27+D29+D31</f>
        <v>196</v>
      </c>
      <c r="E33" s="1015">
        <f t="shared" si="2"/>
        <v>66</v>
      </c>
      <c r="F33" s="1015">
        <f t="shared" si="2"/>
        <v>13</v>
      </c>
      <c r="G33" s="1016">
        <f t="shared" si="2"/>
        <v>6</v>
      </c>
      <c r="H33" s="971">
        <f t="shared" si="2"/>
        <v>1</v>
      </c>
      <c r="I33" s="969">
        <f t="shared" si="2"/>
        <v>10</v>
      </c>
      <c r="J33" s="969">
        <f t="shared" si="2"/>
        <v>12</v>
      </c>
      <c r="K33" s="969">
        <f>K9+K11+K13+K15+K17+K19+K21+K23+K25+K27+K29+K31</f>
        <v>2</v>
      </c>
      <c r="L33" s="969">
        <f>L9+L11+L13+L15+L17+L19+L21+L23+L25+L27+L29+L31</f>
        <v>9</v>
      </c>
      <c r="M33" s="969">
        <f t="shared" si="2"/>
        <v>3</v>
      </c>
      <c r="N33" s="969">
        <f t="shared" si="2"/>
        <v>4</v>
      </c>
      <c r="O33" s="969">
        <f t="shared" si="2"/>
        <v>2</v>
      </c>
      <c r="P33" s="969">
        <f t="shared" si="2"/>
        <v>13</v>
      </c>
      <c r="Q33" s="969">
        <f t="shared" si="2"/>
        <v>1</v>
      </c>
      <c r="R33" s="1015">
        <f t="shared" si="2"/>
        <v>34</v>
      </c>
      <c r="S33" s="1015">
        <f t="shared" si="2"/>
        <v>19</v>
      </c>
      <c r="T33" s="969">
        <f t="shared" si="2"/>
        <v>3</v>
      </c>
      <c r="U33" s="1017">
        <f t="shared" si="0"/>
        <v>113</v>
      </c>
      <c r="V33" s="1018">
        <f t="shared" si="1"/>
        <v>394</v>
      </c>
    </row>
    <row r="34" spans="1:22" ht="18" customHeight="1" thickBot="1">
      <c r="A34" s="976"/>
      <c r="B34" s="977"/>
      <c r="C34" s="978" t="s">
        <v>872</v>
      </c>
      <c r="D34" s="1019">
        <f t="shared" si="2"/>
        <v>224</v>
      </c>
      <c r="E34" s="1020">
        <f t="shared" si="2"/>
        <v>76</v>
      </c>
      <c r="F34" s="1020">
        <f t="shared" si="2"/>
        <v>14</v>
      </c>
      <c r="G34" s="1021">
        <f t="shared" si="2"/>
        <v>21</v>
      </c>
      <c r="H34" s="1022">
        <f t="shared" si="2"/>
        <v>1</v>
      </c>
      <c r="I34" s="1020">
        <f t="shared" si="2"/>
        <v>10</v>
      </c>
      <c r="J34" s="1020">
        <f t="shared" si="2"/>
        <v>13</v>
      </c>
      <c r="K34" s="1020">
        <f>K10+K12+K14+K16+K18+K20+K22+K24+K26+K28+K30+K32</f>
        <v>2</v>
      </c>
      <c r="L34" s="1020">
        <f>L10+L12+L14+L16+L18+L20+L22+L24+L26+L28+L30+L32</f>
        <v>11</v>
      </c>
      <c r="M34" s="1020">
        <f t="shared" si="2"/>
        <v>3</v>
      </c>
      <c r="N34" s="1020">
        <f t="shared" si="2"/>
        <v>4</v>
      </c>
      <c r="O34" s="1020">
        <f t="shared" si="2"/>
        <v>2</v>
      </c>
      <c r="P34" s="1020">
        <f t="shared" si="2"/>
        <v>14</v>
      </c>
      <c r="Q34" s="1020">
        <f t="shared" si="2"/>
        <v>1</v>
      </c>
      <c r="R34" s="1020">
        <f t="shared" si="2"/>
        <v>43</v>
      </c>
      <c r="S34" s="1020">
        <f t="shared" si="2"/>
        <v>20</v>
      </c>
      <c r="T34" s="1020">
        <f t="shared" si="2"/>
        <v>3</v>
      </c>
      <c r="U34" s="985">
        <f t="shared" si="0"/>
        <v>127</v>
      </c>
      <c r="V34" s="986">
        <f t="shared" si="1"/>
        <v>462</v>
      </c>
    </row>
    <row r="35" ht="14.25" customHeight="1"/>
    <row r="36" ht="14.25" customHeight="1"/>
    <row r="37" ht="14.25" customHeight="1"/>
    <row r="38" ht="14.25" customHeight="1"/>
    <row r="39" spans="1:3" ht="14.25" customHeight="1">
      <c r="A39" s="168"/>
      <c r="B39" s="168"/>
      <c r="C39" s="168"/>
    </row>
    <row r="40" spans="1:3" ht="14.25" customHeight="1">
      <c r="A40" s="168"/>
      <c r="B40" s="168"/>
      <c r="C40" s="168"/>
    </row>
    <row r="41" spans="1:3" ht="14.25" customHeight="1">
      <c r="A41" s="168"/>
      <c r="B41" s="168"/>
      <c r="C41" s="168"/>
    </row>
    <row r="42" spans="1:3" ht="14.25" customHeight="1">
      <c r="A42" s="168"/>
      <c r="B42" s="168"/>
      <c r="C42" s="168"/>
    </row>
    <row r="43" spans="1:3" ht="14.25" customHeight="1">
      <c r="A43" s="168"/>
      <c r="B43" s="168"/>
      <c r="C43" s="168"/>
    </row>
    <row r="44" spans="1:3" ht="14.25" customHeight="1">
      <c r="A44" s="168"/>
      <c r="B44" s="168"/>
      <c r="C44" s="168"/>
    </row>
    <row r="45" spans="1:3" ht="14.25" customHeight="1">
      <c r="A45" s="168"/>
      <c r="B45" s="168"/>
      <c r="C45" s="168"/>
    </row>
    <row r="46" spans="1:3" ht="14.25" customHeight="1">
      <c r="A46" s="168"/>
      <c r="B46" s="168"/>
      <c r="C46" s="168"/>
    </row>
    <row r="47" spans="1:3" ht="14.25" customHeight="1">
      <c r="A47" s="168"/>
      <c r="B47" s="168"/>
      <c r="C47" s="168"/>
    </row>
    <row r="48" spans="1:3" ht="14.25" customHeight="1">
      <c r="A48" s="168"/>
      <c r="B48" s="168"/>
      <c r="C48" s="168"/>
    </row>
    <row r="49" spans="1:3" ht="14.25" customHeight="1">
      <c r="A49" s="168"/>
      <c r="B49" s="168"/>
      <c r="C49" s="168"/>
    </row>
    <row r="50" spans="1:3" ht="14.25" customHeight="1">
      <c r="A50" s="168"/>
      <c r="B50" s="168"/>
      <c r="C50" s="168"/>
    </row>
    <row r="51" spans="1:3" ht="14.25" customHeight="1">
      <c r="A51" s="168"/>
      <c r="B51" s="168"/>
      <c r="C51" s="168"/>
    </row>
    <row r="52" spans="1:3" ht="14.25" customHeight="1">
      <c r="A52" s="168"/>
      <c r="B52" s="168"/>
      <c r="C52" s="168"/>
    </row>
    <row r="53" spans="1:3" ht="14.25" customHeight="1">
      <c r="A53" s="168"/>
      <c r="B53" s="168"/>
      <c r="C53" s="168"/>
    </row>
    <row r="54" spans="1:3" ht="14.25" customHeight="1">
      <c r="A54" s="168"/>
      <c r="B54" s="168"/>
      <c r="C54" s="168"/>
    </row>
    <row r="55" spans="1:3" ht="14.25" customHeight="1">
      <c r="A55" s="168"/>
      <c r="B55" s="168"/>
      <c r="C55" s="168"/>
    </row>
    <row r="56" spans="1:3" ht="14.25" customHeight="1">
      <c r="A56" s="168"/>
      <c r="B56" s="168"/>
      <c r="C56" s="168"/>
    </row>
    <row r="57" spans="1:3" ht="14.25" customHeight="1">
      <c r="A57" s="168"/>
      <c r="B57" s="168"/>
      <c r="C57" s="168"/>
    </row>
    <row r="58" spans="1:3" ht="14.25" customHeight="1">
      <c r="A58" s="168"/>
      <c r="B58" s="168"/>
      <c r="C58" s="168"/>
    </row>
    <row r="59" spans="1:3" ht="14.25" customHeight="1">
      <c r="A59" s="168"/>
      <c r="B59" s="168"/>
      <c r="C59" s="168"/>
    </row>
    <row r="60" spans="1:3" ht="14.25" customHeight="1">
      <c r="A60" s="168"/>
      <c r="B60" s="168"/>
      <c r="C60" s="168"/>
    </row>
    <row r="61" spans="1:3" ht="14.25" customHeight="1">
      <c r="A61" s="168"/>
      <c r="B61" s="168"/>
      <c r="C61" s="168"/>
    </row>
    <row r="62" spans="1:3" ht="14.25" customHeight="1">
      <c r="A62" s="168"/>
      <c r="B62" s="168"/>
      <c r="C62" s="168"/>
    </row>
    <row r="63" spans="1:3" ht="14.25" customHeight="1">
      <c r="A63" s="168"/>
      <c r="B63" s="168"/>
      <c r="C63" s="168"/>
    </row>
    <row r="64" spans="1:3" ht="14.25" customHeight="1">
      <c r="A64" s="168"/>
      <c r="B64" s="168"/>
      <c r="C64" s="168"/>
    </row>
    <row r="65" spans="1:3" ht="14.25" customHeight="1">
      <c r="A65" s="168"/>
      <c r="B65" s="168"/>
      <c r="C65" s="168"/>
    </row>
    <row r="66" spans="1:3" ht="14.25" customHeight="1">
      <c r="A66" s="168"/>
      <c r="B66" s="168"/>
      <c r="C66" s="168"/>
    </row>
    <row r="67" spans="1:3" ht="14.25" customHeight="1">
      <c r="A67" s="168"/>
      <c r="B67" s="168"/>
      <c r="C67" s="168"/>
    </row>
    <row r="68" spans="1:3" ht="14.25" customHeight="1">
      <c r="A68" s="168"/>
      <c r="B68" s="168"/>
      <c r="C68" s="168"/>
    </row>
    <row r="69" spans="1:3" ht="14.25" customHeight="1">
      <c r="A69" s="168"/>
      <c r="B69" s="168"/>
      <c r="C69" s="168"/>
    </row>
    <row r="70" spans="1:3" ht="14.25" customHeight="1">
      <c r="A70" s="168"/>
      <c r="B70" s="168"/>
      <c r="C70" s="168"/>
    </row>
    <row r="71" spans="1:3" ht="14.25" customHeight="1">
      <c r="A71" s="168"/>
      <c r="B71" s="168"/>
      <c r="C71" s="168"/>
    </row>
    <row r="72" spans="1:3" ht="14.25" customHeight="1">
      <c r="A72" s="168"/>
      <c r="B72" s="168"/>
      <c r="C72" s="168"/>
    </row>
    <row r="73" spans="1:3" ht="14.25" customHeight="1">
      <c r="A73" s="168"/>
      <c r="B73" s="168"/>
      <c r="C73" s="168"/>
    </row>
    <row r="74" spans="1:3" ht="14.25" customHeight="1">
      <c r="A74" s="168"/>
      <c r="B74" s="168"/>
      <c r="C74" s="168"/>
    </row>
    <row r="75" spans="1:3" ht="14.25" customHeight="1">
      <c r="A75" s="168"/>
      <c r="B75" s="168"/>
      <c r="C75" s="168"/>
    </row>
    <row r="76" spans="1:3" ht="14.25" customHeight="1">
      <c r="A76" s="168"/>
      <c r="B76" s="168"/>
      <c r="C76" s="168"/>
    </row>
  </sheetData>
  <sheetProtection/>
  <mergeCells count="35">
    <mergeCell ref="A1:V2"/>
    <mergeCell ref="A3:C8"/>
    <mergeCell ref="D3:D8"/>
    <mergeCell ref="E3:E8"/>
    <mergeCell ref="F3:F8"/>
    <mergeCell ref="G3:G8"/>
    <mergeCell ref="H3:U4"/>
    <mergeCell ref="V3:V8"/>
    <mergeCell ref="H5:H8"/>
    <mergeCell ref="I5:I8"/>
    <mergeCell ref="J5:J8"/>
    <mergeCell ref="K5:K8"/>
    <mergeCell ref="L5:L8"/>
    <mergeCell ref="M5:M8"/>
    <mergeCell ref="N5:N8"/>
    <mergeCell ref="O5:O8"/>
    <mergeCell ref="P5:P8"/>
    <mergeCell ref="Q5:Q8"/>
    <mergeCell ref="R5:R8"/>
    <mergeCell ref="S5:S8"/>
    <mergeCell ref="T5:T8"/>
    <mergeCell ref="U5:U8"/>
    <mergeCell ref="A9:B10"/>
    <mergeCell ref="A11:B12"/>
    <mergeCell ref="A13:B14"/>
    <mergeCell ref="A15:B16"/>
    <mergeCell ref="A17:B18"/>
    <mergeCell ref="A19:B20"/>
    <mergeCell ref="A33:B34"/>
    <mergeCell ref="A21:B22"/>
    <mergeCell ref="A23:B24"/>
    <mergeCell ref="A25:B26"/>
    <mergeCell ref="A27:B28"/>
    <mergeCell ref="A29:B30"/>
    <mergeCell ref="A31:B3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P33"/>
  <sheetViews>
    <sheetView zoomScalePageLayoutView="0" workbookViewId="0" topLeftCell="A1">
      <selection activeCell="I24" sqref="I24"/>
    </sheetView>
  </sheetViews>
  <sheetFormatPr defaultColWidth="5.8515625" defaultRowHeight="15"/>
  <cols>
    <col min="1" max="1" width="2.7109375" style="1" customWidth="1"/>
    <col min="2" max="3" width="3.57421875" style="1" customWidth="1"/>
    <col min="4" max="14" width="14.57421875" style="1" customWidth="1"/>
    <col min="15" max="16384" width="5.8515625" style="1" customWidth="1"/>
  </cols>
  <sheetData>
    <row r="1" spans="2:16" ht="19.5" customHeight="1">
      <c r="B1" s="790" t="s">
        <v>874</v>
      </c>
      <c r="C1" s="790"/>
      <c r="D1" s="790"/>
      <c r="E1" s="790"/>
      <c r="F1" s="790"/>
      <c r="G1" s="790"/>
      <c r="H1" s="790"/>
      <c r="I1" s="790"/>
      <c r="J1" s="790"/>
      <c r="K1" s="790"/>
      <c r="L1" s="790"/>
      <c r="M1" s="790"/>
      <c r="N1" s="790"/>
      <c r="O1" s="149"/>
      <c r="P1" s="149"/>
    </row>
    <row r="2" spans="2:16" ht="25.5" customHeight="1" thickBot="1">
      <c r="B2" s="790"/>
      <c r="C2" s="790"/>
      <c r="D2" s="790"/>
      <c r="E2" s="790"/>
      <c r="F2" s="790"/>
      <c r="G2" s="790"/>
      <c r="H2" s="790"/>
      <c r="I2" s="790"/>
      <c r="J2" s="790"/>
      <c r="K2" s="790"/>
      <c r="L2" s="790"/>
      <c r="M2" s="790"/>
      <c r="N2" s="790"/>
      <c r="O2" s="149"/>
      <c r="P2" s="149"/>
    </row>
    <row r="3" spans="2:14" s="241" customFormat="1" ht="16.5" customHeight="1">
      <c r="B3" s="769" t="s">
        <v>102</v>
      </c>
      <c r="C3" s="791"/>
      <c r="D3" s="792"/>
      <c r="E3" s="799" t="s">
        <v>875</v>
      </c>
      <c r="F3" s="802" t="s">
        <v>876</v>
      </c>
      <c r="G3" s="805" t="s">
        <v>877</v>
      </c>
      <c r="H3" s="806"/>
      <c r="I3" s="806"/>
      <c r="J3" s="806"/>
      <c r="K3" s="806"/>
      <c r="L3" s="805" t="s">
        <v>878</v>
      </c>
      <c r="M3" s="806"/>
      <c r="N3" s="808"/>
    </row>
    <row r="4" spans="2:14" s="241" customFormat="1" ht="16.5" customHeight="1">
      <c r="B4" s="793"/>
      <c r="C4" s="794"/>
      <c r="D4" s="795"/>
      <c r="E4" s="800"/>
      <c r="F4" s="803"/>
      <c r="G4" s="807"/>
      <c r="H4" s="807"/>
      <c r="I4" s="807"/>
      <c r="J4" s="807"/>
      <c r="K4" s="807"/>
      <c r="L4" s="807"/>
      <c r="M4" s="807"/>
      <c r="N4" s="809"/>
    </row>
    <row r="5" spans="2:14" s="241" customFormat="1" ht="16.5" customHeight="1">
      <c r="B5" s="793"/>
      <c r="C5" s="794"/>
      <c r="D5" s="795"/>
      <c r="E5" s="800"/>
      <c r="F5" s="803"/>
      <c r="G5" s="783" t="s">
        <v>879</v>
      </c>
      <c r="H5" s="780" t="s">
        <v>880</v>
      </c>
      <c r="I5" s="783" t="s">
        <v>881</v>
      </c>
      <c r="J5" s="783" t="s">
        <v>882</v>
      </c>
      <c r="K5" s="780" t="s">
        <v>883</v>
      </c>
      <c r="L5" s="783" t="s">
        <v>884</v>
      </c>
      <c r="M5" s="780" t="s">
        <v>885</v>
      </c>
      <c r="N5" s="786" t="s">
        <v>886</v>
      </c>
    </row>
    <row r="6" spans="2:14" s="241" customFormat="1" ht="16.5" customHeight="1">
      <c r="B6" s="793"/>
      <c r="C6" s="794"/>
      <c r="D6" s="795"/>
      <c r="E6" s="800"/>
      <c r="F6" s="803"/>
      <c r="G6" s="784"/>
      <c r="H6" s="781"/>
      <c r="I6" s="784"/>
      <c r="J6" s="784"/>
      <c r="K6" s="781"/>
      <c r="L6" s="784"/>
      <c r="M6" s="781"/>
      <c r="N6" s="787"/>
    </row>
    <row r="7" spans="2:14" s="241" customFormat="1" ht="16.5" customHeight="1" thickBot="1">
      <c r="B7" s="796"/>
      <c r="C7" s="797"/>
      <c r="D7" s="798"/>
      <c r="E7" s="801"/>
      <c r="F7" s="804"/>
      <c r="G7" s="785"/>
      <c r="H7" s="782"/>
      <c r="I7" s="785"/>
      <c r="J7" s="785"/>
      <c r="K7" s="782"/>
      <c r="L7" s="785"/>
      <c r="M7" s="782"/>
      <c r="N7" s="788"/>
    </row>
    <row r="8" spans="2:14" s="241" customFormat="1" ht="19.5" customHeight="1" thickTop="1">
      <c r="B8" s="789">
        <v>4</v>
      </c>
      <c r="C8" s="779"/>
      <c r="D8" s="242" t="s">
        <v>871</v>
      </c>
      <c r="E8" s="243">
        <v>50</v>
      </c>
      <c r="F8" s="244">
        <v>1</v>
      </c>
      <c r="G8" s="244">
        <v>2</v>
      </c>
      <c r="H8" s="244">
        <v>34</v>
      </c>
      <c r="I8" s="244">
        <v>2</v>
      </c>
      <c r="J8" s="244">
        <v>1</v>
      </c>
      <c r="K8" s="244">
        <v>4</v>
      </c>
      <c r="L8" s="244">
        <v>1</v>
      </c>
      <c r="M8" s="244">
        <v>14</v>
      </c>
      <c r="N8" s="245">
        <v>22</v>
      </c>
    </row>
    <row r="9" spans="2:14" s="241" customFormat="1" ht="19.5" customHeight="1" thickBot="1">
      <c r="B9" s="771"/>
      <c r="C9" s="772"/>
      <c r="D9" s="246" t="s">
        <v>887</v>
      </c>
      <c r="E9" s="247">
        <v>197</v>
      </c>
      <c r="F9" s="248">
        <v>2</v>
      </c>
      <c r="G9" s="248">
        <v>31</v>
      </c>
      <c r="H9" s="248">
        <v>797</v>
      </c>
      <c r="I9" s="248">
        <v>14</v>
      </c>
      <c r="J9" s="248">
        <v>1</v>
      </c>
      <c r="K9" s="248">
        <v>446</v>
      </c>
      <c r="L9" s="248">
        <v>1</v>
      </c>
      <c r="M9" s="248">
        <v>34</v>
      </c>
      <c r="N9" s="249">
        <v>109</v>
      </c>
    </row>
    <row r="10" spans="2:14" s="241" customFormat="1" ht="19.5" customHeight="1">
      <c r="B10" s="769">
        <v>5</v>
      </c>
      <c r="C10" s="770"/>
      <c r="D10" s="250" t="s">
        <v>871</v>
      </c>
      <c r="E10" s="251">
        <v>48</v>
      </c>
      <c r="F10" s="252">
        <v>0</v>
      </c>
      <c r="G10" s="252">
        <v>1</v>
      </c>
      <c r="H10" s="252">
        <v>37</v>
      </c>
      <c r="I10" s="252">
        <v>3</v>
      </c>
      <c r="J10" s="252">
        <v>3</v>
      </c>
      <c r="K10" s="252">
        <v>14</v>
      </c>
      <c r="L10" s="252">
        <v>1</v>
      </c>
      <c r="M10" s="252">
        <v>13</v>
      </c>
      <c r="N10" s="253">
        <v>20</v>
      </c>
    </row>
    <row r="11" spans="2:14" s="241" customFormat="1" ht="19.5" customHeight="1" thickBot="1">
      <c r="B11" s="771"/>
      <c r="C11" s="772"/>
      <c r="D11" s="246" t="s">
        <v>887</v>
      </c>
      <c r="E11" s="247">
        <v>178</v>
      </c>
      <c r="F11" s="248">
        <v>0</v>
      </c>
      <c r="G11" s="248">
        <v>31</v>
      </c>
      <c r="H11" s="248">
        <v>813</v>
      </c>
      <c r="I11" s="248">
        <v>6</v>
      </c>
      <c r="J11" s="248">
        <v>3</v>
      </c>
      <c r="K11" s="248">
        <v>426</v>
      </c>
      <c r="L11" s="248">
        <v>1</v>
      </c>
      <c r="M11" s="248">
        <v>30</v>
      </c>
      <c r="N11" s="249">
        <v>126</v>
      </c>
    </row>
    <row r="12" spans="2:14" s="241" customFormat="1" ht="19.5" customHeight="1">
      <c r="B12" s="769">
        <v>6</v>
      </c>
      <c r="C12" s="770"/>
      <c r="D12" s="250" t="s">
        <v>871</v>
      </c>
      <c r="E12" s="251">
        <v>50</v>
      </c>
      <c r="F12" s="252">
        <v>1</v>
      </c>
      <c r="G12" s="252">
        <v>1</v>
      </c>
      <c r="H12" s="252">
        <v>35</v>
      </c>
      <c r="I12" s="252">
        <v>1</v>
      </c>
      <c r="J12" s="252">
        <v>2</v>
      </c>
      <c r="K12" s="252">
        <v>11</v>
      </c>
      <c r="L12" s="252">
        <v>1</v>
      </c>
      <c r="M12" s="252">
        <v>13</v>
      </c>
      <c r="N12" s="253">
        <v>22</v>
      </c>
    </row>
    <row r="13" spans="2:14" s="241" customFormat="1" ht="19.5" customHeight="1" thickBot="1">
      <c r="B13" s="771"/>
      <c r="C13" s="772"/>
      <c r="D13" s="246" t="s">
        <v>887</v>
      </c>
      <c r="E13" s="247">
        <v>241</v>
      </c>
      <c r="F13" s="248">
        <v>1</v>
      </c>
      <c r="G13" s="248">
        <v>29</v>
      </c>
      <c r="H13" s="248">
        <v>799</v>
      </c>
      <c r="I13" s="248">
        <v>1</v>
      </c>
      <c r="J13" s="248">
        <v>2</v>
      </c>
      <c r="K13" s="248">
        <v>411</v>
      </c>
      <c r="L13" s="248">
        <v>2</v>
      </c>
      <c r="M13" s="248">
        <v>21</v>
      </c>
      <c r="N13" s="249">
        <v>155</v>
      </c>
    </row>
    <row r="14" spans="2:14" s="241" customFormat="1" ht="19.5" customHeight="1">
      <c r="B14" s="769">
        <v>7</v>
      </c>
      <c r="C14" s="770"/>
      <c r="D14" s="250" t="s">
        <v>871</v>
      </c>
      <c r="E14" s="251">
        <v>50</v>
      </c>
      <c r="F14" s="252">
        <v>0</v>
      </c>
      <c r="G14" s="252">
        <v>1</v>
      </c>
      <c r="H14" s="252">
        <v>41</v>
      </c>
      <c r="I14" s="252">
        <v>3</v>
      </c>
      <c r="J14" s="252">
        <v>2</v>
      </c>
      <c r="K14" s="252">
        <v>12</v>
      </c>
      <c r="L14" s="252">
        <v>1</v>
      </c>
      <c r="M14" s="252">
        <v>12</v>
      </c>
      <c r="N14" s="253">
        <v>22</v>
      </c>
    </row>
    <row r="15" spans="2:14" s="241" customFormat="1" ht="19.5" customHeight="1" thickBot="1">
      <c r="B15" s="771"/>
      <c r="C15" s="772"/>
      <c r="D15" s="246" t="s">
        <v>887</v>
      </c>
      <c r="E15" s="247">
        <v>194</v>
      </c>
      <c r="F15" s="248">
        <v>0</v>
      </c>
      <c r="G15" s="248">
        <v>30</v>
      </c>
      <c r="H15" s="248">
        <v>855</v>
      </c>
      <c r="I15" s="248">
        <v>6</v>
      </c>
      <c r="J15" s="248">
        <v>2</v>
      </c>
      <c r="K15" s="248">
        <v>420</v>
      </c>
      <c r="L15" s="248">
        <v>1</v>
      </c>
      <c r="M15" s="248">
        <v>32</v>
      </c>
      <c r="N15" s="249">
        <v>134</v>
      </c>
    </row>
    <row r="16" spans="2:14" s="241" customFormat="1" ht="19.5" customHeight="1">
      <c r="B16" s="769">
        <v>8</v>
      </c>
      <c r="C16" s="770"/>
      <c r="D16" s="250" t="s">
        <v>871</v>
      </c>
      <c r="E16" s="251">
        <v>51</v>
      </c>
      <c r="F16" s="252">
        <v>0</v>
      </c>
      <c r="G16" s="252">
        <v>1</v>
      </c>
      <c r="H16" s="252">
        <v>39</v>
      </c>
      <c r="I16" s="252">
        <v>6</v>
      </c>
      <c r="J16" s="252">
        <v>2</v>
      </c>
      <c r="K16" s="252">
        <v>15</v>
      </c>
      <c r="L16" s="252">
        <v>2</v>
      </c>
      <c r="M16" s="252">
        <v>10</v>
      </c>
      <c r="N16" s="253">
        <v>25</v>
      </c>
    </row>
    <row r="17" spans="2:14" s="241" customFormat="1" ht="19.5" customHeight="1" thickBot="1">
      <c r="B17" s="771"/>
      <c r="C17" s="772"/>
      <c r="D17" s="246" t="s">
        <v>887</v>
      </c>
      <c r="E17" s="247">
        <v>248</v>
      </c>
      <c r="F17" s="248">
        <v>0</v>
      </c>
      <c r="G17" s="248">
        <v>31</v>
      </c>
      <c r="H17" s="248">
        <v>854</v>
      </c>
      <c r="I17" s="248">
        <v>7</v>
      </c>
      <c r="J17" s="248">
        <v>4</v>
      </c>
      <c r="K17" s="248">
        <v>430</v>
      </c>
      <c r="L17" s="248">
        <v>4</v>
      </c>
      <c r="M17" s="248">
        <v>26</v>
      </c>
      <c r="N17" s="249">
        <v>138</v>
      </c>
    </row>
    <row r="18" spans="2:14" s="241" customFormat="1" ht="19.5" customHeight="1">
      <c r="B18" s="769">
        <v>9</v>
      </c>
      <c r="C18" s="770"/>
      <c r="D18" s="250" t="s">
        <v>871</v>
      </c>
      <c r="E18" s="251">
        <v>49</v>
      </c>
      <c r="F18" s="252">
        <v>0</v>
      </c>
      <c r="G18" s="252">
        <v>4</v>
      </c>
      <c r="H18" s="252">
        <v>41</v>
      </c>
      <c r="I18" s="252">
        <v>1</v>
      </c>
      <c r="J18" s="252">
        <v>6</v>
      </c>
      <c r="K18" s="252">
        <v>17</v>
      </c>
      <c r="L18" s="252">
        <v>3</v>
      </c>
      <c r="M18" s="252">
        <v>12</v>
      </c>
      <c r="N18" s="253">
        <v>14</v>
      </c>
    </row>
    <row r="19" spans="2:14" s="241" customFormat="1" ht="19.5" customHeight="1" thickBot="1">
      <c r="B19" s="771"/>
      <c r="C19" s="772"/>
      <c r="D19" s="246" t="s">
        <v>887</v>
      </c>
      <c r="E19" s="247">
        <v>192</v>
      </c>
      <c r="F19" s="248">
        <v>0</v>
      </c>
      <c r="G19" s="248">
        <v>29</v>
      </c>
      <c r="H19" s="248">
        <v>803</v>
      </c>
      <c r="I19" s="248">
        <v>2</v>
      </c>
      <c r="J19" s="248">
        <v>11</v>
      </c>
      <c r="K19" s="248">
        <v>582</v>
      </c>
      <c r="L19" s="248">
        <v>10</v>
      </c>
      <c r="M19" s="248">
        <v>22</v>
      </c>
      <c r="N19" s="249">
        <v>97</v>
      </c>
    </row>
    <row r="20" spans="2:14" s="241" customFormat="1" ht="19.5" customHeight="1">
      <c r="B20" s="769">
        <v>10</v>
      </c>
      <c r="C20" s="770"/>
      <c r="D20" s="250" t="s">
        <v>871</v>
      </c>
      <c r="E20" s="251">
        <v>51</v>
      </c>
      <c r="F20" s="252">
        <v>1</v>
      </c>
      <c r="G20" s="252">
        <v>1</v>
      </c>
      <c r="H20" s="252">
        <v>39</v>
      </c>
      <c r="I20" s="252">
        <v>6</v>
      </c>
      <c r="J20" s="252">
        <v>3</v>
      </c>
      <c r="K20" s="252">
        <v>17</v>
      </c>
      <c r="L20" s="252">
        <v>3</v>
      </c>
      <c r="M20" s="252">
        <v>13</v>
      </c>
      <c r="N20" s="253">
        <v>15</v>
      </c>
    </row>
    <row r="21" spans="2:14" s="241" customFormat="1" ht="19.5" customHeight="1" thickBot="1">
      <c r="B21" s="771"/>
      <c r="C21" s="772"/>
      <c r="D21" s="246" t="s">
        <v>887</v>
      </c>
      <c r="E21" s="247">
        <v>199</v>
      </c>
      <c r="F21" s="248">
        <v>2</v>
      </c>
      <c r="G21" s="248">
        <v>28</v>
      </c>
      <c r="H21" s="248">
        <v>893</v>
      </c>
      <c r="I21" s="248">
        <v>14</v>
      </c>
      <c r="J21" s="248">
        <v>6</v>
      </c>
      <c r="K21" s="248">
        <v>659</v>
      </c>
      <c r="L21" s="248">
        <v>11</v>
      </c>
      <c r="M21" s="248">
        <v>29</v>
      </c>
      <c r="N21" s="249">
        <v>98</v>
      </c>
    </row>
    <row r="22" spans="2:14" s="241" customFormat="1" ht="19.5" customHeight="1">
      <c r="B22" s="769">
        <v>11</v>
      </c>
      <c r="C22" s="770"/>
      <c r="D22" s="250" t="s">
        <v>871</v>
      </c>
      <c r="E22" s="251">
        <v>52</v>
      </c>
      <c r="F22" s="252">
        <v>1</v>
      </c>
      <c r="G22" s="252">
        <v>4</v>
      </c>
      <c r="H22" s="252">
        <v>42</v>
      </c>
      <c r="I22" s="252">
        <v>3</v>
      </c>
      <c r="J22" s="252">
        <v>3</v>
      </c>
      <c r="K22" s="252">
        <v>16</v>
      </c>
      <c r="L22" s="252">
        <v>3</v>
      </c>
      <c r="M22" s="252">
        <v>11</v>
      </c>
      <c r="N22" s="253">
        <v>20</v>
      </c>
    </row>
    <row r="23" spans="2:14" s="241" customFormat="1" ht="19.5" customHeight="1" thickBot="1">
      <c r="B23" s="771"/>
      <c r="C23" s="772"/>
      <c r="D23" s="246" t="s">
        <v>887</v>
      </c>
      <c r="E23" s="247">
        <v>253</v>
      </c>
      <c r="F23" s="248">
        <v>4</v>
      </c>
      <c r="G23" s="248">
        <v>30</v>
      </c>
      <c r="H23" s="248">
        <v>877</v>
      </c>
      <c r="I23" s="248">
        <v>15</v>
      </c>
      <c r="J23" s="248">
        <v>5</v>
      </c>
      <c r="K23" s="248">
        <v>645</v>
      </c>
      <c r="L23" s="248">
        <v>13</v>
      </c>
      <c r="M23" s="248">
        <v>22</v>
      </c>
      <c r="N23" s="249">
        <v>86</v>
      </c>
    </row>
    <row r="24" spans="2:14" s="241" customFormat="1" ht="19.5" customHeight="1">
      <c r="B24" s="769">
        <v>12</v>
      </c>
      <c r="C24" s="770"/>
      <c r="D24" s="250" t="s">
        <v>871</v>
      </c>
      <c r="E24" s="251">
        <v>49</v>
      </c>
      <c r="F24" s="252">
        <v>2</v>
      </c>
      <c r="G24" s="252">
        <v>2</v>
      </c>
      <c r="H24" s="252">
        <v>38</v>
      </c>
      <c r="I24" s="252">
        <v>2</v>
      </c>
      <c r="J24" s="252">
        <v>3</v>
      </c>
      <c r="K24" s="252">
        <v>14</v>
      </c>
      <c r="L24" s="252">
        <v>3</v>
      </c>
      <c r="M24" s="252">
        <v>13</v>
      </c>
      <c r="N24" s="253">
        <v>17</v>
      </c>
    </row>
    <row r="25" spans="2:14" s="241" customFormat="1" ht="19.5" customHeight="1" thickBot="1">
      <c r="B25" s="771"/>
      <c r="C25" s="772"/>
      <c r="D25" s="246" t="s">
        <v>887</v>
      </c>
      <c r="E25" s="247">
        <v>194</v>
      </c>
      <c r="F25" s="248">
        <v>3</v>
      </c>
      <c r="G25" s="248">
        <v>30</v>
      </c>
      <c r="H25" s="248">
        <v>780</v>
      </c>
      <c r="I25" s="248">
        <v>7</v>
      </c>
      <c r="J25" s="248">
        <v>4</v>
      </c>
      <c r="K25" s="248">
        <v>595</v>
      </c>
      <c r="L25" s="248">
        <v>16</v>
      </c>
      <c r="M25" s="248">
        <v>27</v>
      </c>
      <c r="N25" s="249">
        <v>95</v>
      </c>
    </row>
    <row r="26" spans="2:14" s="241" customFormat="1" ht="19.5" customHeight="1">
      <c r="B26" s="773">
        <v>1</v>
      </c>
      <c r="C26" s="770"/>
      <c r="D26" s="250" t="s">
        <v>871</v>
      </c>
      <c r="E26" s="251">
        <v>51</v>
      </c>
      <c r="F26" s="252">
        <v>2</v>
      </c>
      <c r="G26" s="252">
        <v>1</v>
      </c>
      <c r="H26" s="252">
        <v>36</v>
      </c>
      <c r="I26" s="252">
        <v>2</v>
      </c>
      <c r="J26" s="252">
        <v>2</v>
      </c>
      <c r="K26" s="252">
        <v>14</v>
      </c>
      <c r="L26" s="252">
        <v>2</v>
      </c>
      <c r="M26" s="252">
        <v>14</v>
      </c>
      <c r="N26" s="253">
        <v>17</v>
      </c>
    </row>
    <row r="27" spans="2:14" s="241" customFormat="1" ht="19.5" customHeight="1" thickBot="1">
      <c r="B27" s="771"/>
      <c r="C27" s="772"/>
      <c r="D27" s="246" t="s">
        <v>887</v>
      </c>
      <c r="E27" s="247">
        <v>201</v>
      </c>
      <c r="F27" s="248">
        <v>3</v>
      </c>
      <c r="G27" s="248">
        <v>31</v>
      </c>
      <c r="H27" s="248">
        <v>809</v>
      </c>
      <c r="I27" s="248">
        <v>7</v>
      </c>
      <c r="J27" s="248">
        <v>2</v>
      </c>
      <c r="K27" s="248">
        <v>625</v>
      </c>
      <c r="L27" s="248">
        <v>13</v>
      </c>
      <c r="M27" s="248">
        <v>37</v>
      </c>
      <c r="N27" s="249">
        <v>86</v>
      </c>
    </row>
    <row r="28" spans="2:14" s="241" customFormat="1" ht="19.5" customHeight="1">
      <c r="B28" s="773">
        <v>2</v>
      </c>
      <c r="C28" s="770"/>
      <c r="D28" s="250" t="s">
        <v>871</v>
      </c>
      <c r="E28" s="251">
        <v>51</v>
      </c>
      <c r="F28" s="252">
        <v>3</v>
      </c>
      <c r="G28" s="252">
        <v>1</v>
      </c>
      <c r="H28" s="252">
        <v>38</v>
      </c>
      <c r="I28" s="252">
        <v>3</v>
      </c>
      <c r="J28" s="252">
        <v>4</v>
      </c>
      <c r="K28" s="252">
        <v>16</v>
      </c>
      <c r="L28" s="252">
        <v>3</v>
      </c>
      <c r="M28" s="252">
        <v>12</v>
      </c>
      <c r="N28" s="253">
        <v>15</v>
      </c>
    </row>
    <row r="29" spans="2:14" s="241" customFormat="1" ht="19.5" customHeight="1" thickBot="1">
      <c r="B29" s="771"/>
      <c r="C29" s="772"/>
      <c r="D29" s="246" t="s">
        <v>887</v>
      </c>
      <c r="E29" s="247">
        <v>203</v>
      </c>
      <c r="F29" s="248">
        <v>5</v>
      </c>
      <c r="G29" s="248">
        <v>26</v>
      </c>
      <c r="H29" s="248">
        <v>716</v>
      </c>
      <c r="I29" s="248">
        <v>3</v>
      </c>
      <c r="J29" s="248">
        <v>7</v>
      </c>
      <c r="K29" s="248">
        <v>591</v>
      </c>
      <c r="L29" s="248">
        <v>13</v>
      </c>
      <c r="M29" s="248">
        <v>33</v>
      </c>
      <c r="N29" s="249">
        <v>69</v>
      </c>
    </row>
    <row r="30" spans="2:14" s="241" customFormat="1" ht="19.5" customHeight="1">
      <c r="B30" s="774">
        <v>3</v>
      </c>
      <c r="C30" s="775"/>
      <c r="D30" s="250" t="s">
        <v>871</v>
      </c>
      <c r="E30" s="251">
        <v>51</v>
      </c>
      <c r="F30" s="252">
        <v>19</v>
      </c>
      <c r="G30" s="252">
        <v>1</v>
      </c>
      <c r="H30" s="252">
        <v>38</v>
      </c>
      <c r="I30" s="252">
        <v>1</v>
      </c>
      <c r="J30" s="252">
        <v>4</v>
      </c>
      <c r="K30" s="252">
        <v>17</v>
      </c>
      <c r="L30" s="252">
        <v>2</v>
      </c>
      <c r="M30" s="252">
        <v>13</v>
      </c>
      <c r="N30" s="253">
        <v>18</v>
      </c>
    </row>
    <row r="31" spans="2:14" s="241" customFormat="1" ht="19.5" customHeight="1" thickBot="1">
      <c r="B31" s="776"/>
      <c r="C31" s="777"/>
      <c r="D31" s="246" t="s">
        <v>887</v>
      </c>
      <c r="E31" s="247">
        <v>250</v>
      </c>
      <c r="F31" s="248">
        <v>23</v>
      </c>
      <c r="G31" s="248">
        <v>30</v>
      </c>
      <c r="H31" s="248">
        <v>738</v>
      </c>
      <c r="I31" s="248">
        <v>10</v>
      </c>
      <c r="J31" s="248">
        <v>7</v>
      </c>
      <c r="K31" s="248">
        <v>625</v>
      </c>
      <c r="L31" s="248">
        <v>9</v>
      </c>
      <c r="M31" s="248">
        <v>29</v>
      </c>
      <c r="N31" s="249">
        <v>103</v>
      </c>
    </row>
    <row r="32" spans="2:14" s="241" customFormat="1" ht="37.5" customHeight="1" thickTop="1">
      <c r="B32" s="778" t="s">
        <v>93</v>
      </c>
      <c r="C32" s="779"/>
      <c r="D32" s="242" t="s">
        <v>873</v>
      </c>
      <c r="E32" s="254">
        <f>E8+E10+E12+E14+E16+E18+E20+E22+E24+E26+E28+E30</f>
        <v>603</v>
      </c>
      <c r="F32" s="254">
        <f aca="true" t="shared" si="0" ref="F32:N33">F8+F10+F12+F14+F16+F18+F20+F22+F24+F26+F28+F30</f>
        <v>30</v>
      </c>
      <c r="G32" s="254">
        <f t="shared" si="0"/>
        <v>20</v>
      </c>
      <c r="H32" s="254">
        <f t="shared" si="0"/>
        <v>458</v>
      </c>
      <c r="I32" s="254">
        <f t="shared" si="0"/>
        <v>33</v>
      </c>
      <c r="J32" s="254">
        <f t="shared" si="0"/>
        <v>35</v>
      </c>
      <c r="K32" s="254">
        <f t="shared" si="0"/>
        <v>167</v>
      </c>
      <c r="L32" s="255">
        <f t="shared" si="0"/>
        <v>25</v>
      </c>
      <c r="M32" s="254">
        <f t="shared" si="0"/>
        <v>150</v>
      </c>
      <c r="N32" s="256">
        <f t="shared" si="0"/>
        <v>227</v>
      </c>
    </row>
    <row r="33" spans="2:14" s="241" customFormat="1" ht="37.5" customHeight="1" thickBot="1">
      <c r="B33" s="771"/>
      <c r="C33" s="772"/>
      <c r="D33" s="246" t="s">
        <v>887</v>
      </c>
      <c r="E33" s="257">
        <f>E9+E11+E13+E15+E17+E19+E21+E23+E25+E27+E29+E31</f>
        <v>2550</v>
      </c>
      <c r="F33" s="258">
        <f t="shared" si="0"/>
        <v>43</v>
      </c>
      <c r="G33" s="258">
        <f t="shared" si="0"/>
        <v>356</v>
      </c>
      <c r="H33" s="259">
        <f t="shared" si="0"/>
        <v>9734</v>
      </c>
      <c r="I33" s="258">
        <f t="shared" si="0"/>
        <v>92</v>
      </c>
      <c r="J33" s="258">
        <f t="shared" si="0"/>
        <v>54</v>
      </c>
      <c r="K33" s="259">
        <f t="shared" si="0"/>
        <v>6455</v>
      </c>
      <c r="L33" s="258">
        <f t="shared" si="0"/>
        <v>94</v>
      </c>
      <c r="M33" s="259">
        <f t="shared" si="0"/>
        <v>342</v>
      </c>
      <c r="N33" s="260">
        <f t="shared" si="0"/>
        <v>1296</v>
      </c>
    </row>
  </sheetData>
  <sheetProtection/>
  <mergeCells count="27">
    <mergeCell ref="B1:N2"/>
    <mergeCell ref="B3:D7"/>
    <mergeCell ref="E3:E7"/>
    <mergeCell ref="F3:F7"/>
    <mergeCell ref="G3:K4"/>
    <mergeCell ref="L3:N4"/>
    <mergeCell ref="G5:G7"/>
    <mergeCell ref="H5:H7"/>
    <mergeCell ref="I5:I7"/>
    <mergeCell ref="J5:J7"/>
    <mergeCell ref="B22:C23"/>
    <mergeCell ref="K5:K7"/>
    <mergeCell ref="L5:L7"/>
    <mergeCell ref="M5:M7"/>
    <mergeCell ref="N5:N7"/>
    <mergeCell ref="B8:C9"/>
    <mergeCell ref="B10:C11"/>
    <mergeCell ref="B24:C25"/>
    <mergeCell ref="B26:C27"/>
    <mergeCell ref="B28:C29"/>
    <mergeCell ref="B30:C31"/>
    <mergeCell ref="B32:C33"/>
    <mergeCell ref="B12:C13"/>
    <mergeCell ref="B14:C15"/>
    <mergeCell ref="B16:C17"/>
    <mergeCell ref="B18:C19"/>
    <mergeCell ref="B20:C2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L35"/>
  <sheetViews>
    <sheetView zoomScalePageLayoutView="0" workbookViewId="0" topLeftCell="A19">
      <selection activeCell="L42" sqref="L42"/>
    </sheetView>
  </sheetViews>
  <sheetFormatPr defaultColWidth="3.57421875" defaultRowHeight="21" customHeight="1"/>
  <cols>
    <col min="1" max="18" width="3.421875" style="1" customWidth="1"/>
    <col min="19" max="23" width="4.421875" style="1" customWidth="1"/>
    <col min="24" max="16384" width="3.421875" style="1" customWidth="1"/>
  </cols>
  <sheetData>
    <row r="1" spans="1:25" ht="22.5" customHeight="1">
      <c r="A1" s="261" t="s">
        <v>78</v>
      </c>
      <c r="B1" s="261"/>
      <c r="C1" s="261"/>
      <c r="D1" s="261"/>
      <c r="E1" s="261"/>
      <c r="F1" s="261"/>
      <c r="G1" s="261"/>
      <c r="H1" s="261"/>
      <c r="I1" s="261"/>
      <c r="J1" s="261"/>
      <c r="K1" s="261"/>
      <c r="L1" s="261"/>
      <c r="M1" s="261"/>
      <c r="N1" s="261"/>
      <c r="O1" s="261"/>
      <c r="P1" s="261"/>
      <c r="Q1" s="261"/>
      <c r="R1" s="261"/>
      <c r="S1" s="261"/>
      <c r="T1" s="261"/>
      <c r="U1" s="261"/>
      <c r="V1" s="261"/>
      <c r="W1" s="261"/>
      <c r="X1" s="261"/>
      <c r="Y1" s="261"/>
    </row>
    <row r="2" spans="1:25" ht="21" customHeight="1">
      <c r="A2" s="2"/>
      <c r="B2" s="2"/>
      <c r="C2" s="2"/>
      <c r="D2" s="2"/>
      <c r="E2" s="2"/>
      <c r="F2" s="2"/>
      <c r="G2" s="2"/>
      <c r="H2" s="2"/>
      <c r="I2" s="2"/>
      <c r="J2" s="2"/>
      <c r="K2" s="2"/>
      <c r="L2" s="2"/>
      <c r="M2" s="2"/>
      <c r="N2" s="2"/>
      <c r="O2" s="2"/>
      <c r="P2" s="2"/>
      <c r="Q2" s="2"/>
      <c r="R2" s="2"/>
      <c r="S2" s="262" t="s">
        <v>79</v>
      </c>
      <c r="T2" s="262"/>
      <c r="U2" s="262"/>
      <c r="V2" s="262"/>
      <c r="W2" s="262"/>
      <c r="X2" s="262"/>
      <c r="Y2" s="262"/>
    </row>
    <row r="3" spans="1:29" ht="21" customHeight="1">
      <c r="A3" s="263" t="s">
        <v>80</v>
      </c>
      <c r="B3" s="264"/>
      <c r="C3" s="4"/>
      <c r="D3" s="5"/>
      <c r="E3" s="265" t="s">
        <v>81</v>
      </c>
      <c r="F3" s="266"/>
      <c r="G3" s="266"/>
      <c r="H3" s="266"/>
      <c r="I3" s="266"/>
      <c r="J3" s="267"/>
      <c r="K3" s="271" t="s">
        <v>82</v>
      </c>
      <c r="L3" s="272"/>
      <c r="M3" s="272"/>
      <c r="N3" s="272"/>
      <c r="O3" s="272"/>
      <c r="P3" s="272"/>
      <c r="Q3" s="272"/>
      <c r="R3" s="273"/>
      <c r="S3" s="277" t="s">
        <v>83</v>
      </c>
      <c r="T3" s="277"/>
      <c r="U3" s="277"/>
      <c r="V3" s="277"/>
      <c r="W3" s="277"/>
      <c r="X3" s="277"/>
      <c r="Y3" s="278"/>
      <c r="AC3" s="2"/>
    </row>
    <row r="4" spans="1:32" ht="21" customHeight="1">
      <c r="A4" s="6"/>
      <c r="B4" s="7"/>
      <c r="C4" s="281" t="s">
        <v>84</v>
      </c>
      <c r="D4" s="282"/>
      <c r="E4" s="268"/>
      <c r="F4" s="269"/>
      <c r="G4" s="269"/>
      <c r="H4" s="269"/>
      <c r="I4" s="269"/>
      <c r="J4" s="270"/>
      <c r="K4" s="274"/>
      <c r="L4" s="275"/>
      <c r="M4" s="275"/>
      <c r="N4" s="275"/>
      <c r="O4" s="275"/>
      <c r="P4" s="275"/>
      <c r="Q4" s="275"/>
      <c r="R4" s="276"/>
      <c r="S4" s="279"/>
      <c r="T4" s="279"/>
      <c r="U4" s="279"/>
      <c r="V4" s="279"/>
      <c r="W4" s="279"/>
      <c r="X4" s="279"/>
      <c r="Y4" s="280"/>
      <c r="AC4" s="2"/>
      <c r="AD4" s="2"/>
      <c r="AE4" s="2"/>
      <c r="AF4" s="2"/>
    </row>
    <row r="5" spans="1:32" ht="21" customHeight="1">
      <c r="A5" s="6"/>
      <c r="B5" s="7"/>
      <c r="C5" s="8"/>
      <c r="D5" s="9"/>
      <c r="E5" s="283" t="s">
        <v>85</v>
      </c>
      <c r="F5" s="284"/>
      <c r="G5" s="283" t="s">
        <v>86</v>
      </c>
      <c r="H5" s="284"/>
      <c r="I5" s="289" t="s">
        <v>87</v>
      </c>
      <c r="J5" s="292" t="s">
        <v>88</v>
      </c>
      <c r="K5" s="283" t="s">
        <v>89</v>
      </c>
      <c r="L5" s="284"/>
      <c r="M5" s="295" t="s">
        <v>90</v>
      </c>
      <c r="N5" s="298" t="s">
        <v>91</v>
      </c>
      <c r="O5" s="283" t="s">
        <v>92</v>
      </c>
      <c r="P5" s="284"/>
      <c r="Q5" s="301" t="s">
        <v>93</v>
      </c>
      <c r="R5" s="302"/>
      <c r="S5" s="307" t="s">
        <v>94</v>
      </c>
      <c r="T5" s="310" t="s">
        <v>95</v>
      </c>
      <c r="U5" s="307" t="s">
        <v>96</v>
      </c>
      <c r="V5" s="307" t="s">
        <v>97</v>
      </c>
      <c r="W5" s="307" t="s">
        <v>98</v>
      </c>
      <c r="X5" s="313" t="s">
        <v>93</v>
      </c>
      <c r="Y5" s="278"/>
      <c r="AC5" s="2"/>
      <c r="AD5" s="10"/>
      <c r="AE5" s="10"/>
      <c r="AF5" s="2"/>
    </row>
    <row r="6" spans="1:32" ht="21" customHeight="1">
      <c r="A6" s="11" t="s">
        <v>99</v>
      </c>
      <c r="B6" s="12"/>
      <c r="C6" s="281" t="s">
        <v>100</v>
      </c>
      <c r="D6" s="282"/>
      <c r="E6" s="285"/>
      <c r="F6" s="286"/>
      <c r="G6" s="285"/>
      <c r="H6" s="286"/>
      <c r="I6" s="290"/>
      <c r="J6" s="293"/>
      <c r="K6" s="285"/>
      <c r="L6" s="286"/>
      <c r="M6" s="296"/>
      <c r="N6" s="299"/>
      <c r="O6" s="285"/>
      <c r="P6" s="286"/>
      <c r="Q6" s="303"/>
      <c r="R6" s="304"/>
      <c r="S6" s="308"/>
      <c r="T6" s="311"/>
      <c r="U6" s="308"/>
      <c r="V6" s="308"/>
      <c r="W6" s="308"/>
      <c r="X6" s="314"/>
      <c r="Y6" s="315"/>
      <c r="AC6" s="2"/>
      <c r="AD6" s="13"/>
      <c r="AE6" s="13"/>
      <c r="AF6" s="2"/>
    </row>
    <row r="7" spans="1:32" ht="30" customHeight="1" thickBot="1">
      <c r="A7" s="14" t="s">
        <v>101</v>
      </c>
      <c r="B7" s="15" t="s">
        <v>102</v>
      </c>
      <c r="C7" s="16"/>
      <c r="D7" s="17"/>
      <c r="E7" s="287"/>
      <c r="F7" s="288"/>
      <c r="G7" s="287"/>
      <c r="H7" s="288"/>
      <c r="I7" s="291"/>
      <c r="J7" s="294"/>
      <c r="K7" s="287"/>
      <c r="L7" s="288"/>
      <c r="M7" s="297"/>
      <c r="N7" s="300"/>
      <c r="O7" s="287"/>
      <c r="P7" s="288"/>
      <c r="Q7" s="305"/>
      <c r="R7" s="306"/>
      <c r="S7" s="309"/>
      <c r="T7" s="312"/>
      <c r="U7" s="309"/>
      <c r="V7" s="309"/>
      <c r="W7" s="309"/>
      <c r="X7" s="316"/>
      <c r="Y7" s="317"/>
      <c r="AC7" s="2"/>
      <c r="AD7" s="10"/>
      <c r="AE7" s="10"/>
      <c r="AF7" s="2"/>
    </row>
    <row r="8" spans="1:38" ht="22.5" customHeight="1" thickTop="1">
      <c r="A8" s="18"/>
      <c r="B8" s="19">
        <v>4</v>
      </c>
      <c r="C8" s="268">
        <v>52</v>
      </c>
      <c r="D8" s="270"/>
      <c r="E8" s="318">
        <v>52</v>
      </c>
      <c r="F8" s="319"/>
      <c r="G8" s="268">
        <v>0</v>
      </c>
      <c r="H8" s="270"/>
      <c r="I8" s="318">
        <v>2</v>
      </c>
      <c r="J8" s="319"/>
      <c r="K8" s="318">
        <v>0</v>
      </c>
      <c r="L8" s="319"/>
      <c r="M8" s="318">
        <v>0</v>
      </c>
      <c r="N8" s="319"/>
      <c r="O8" s="318">
        <v>0</v>
      </c>
      <c r="P8" s="319"/>
      <c r="Q8" s="318">
        <v>0</v>
      </c>
      <c r="R8" s="319"/>
      <c r="S8" s="20">
        <v>0</v>
      </c>
      <c r="T8" s="20">
        <v>0</v>
      </c>
      <c r="U8" s="20">
        <v>0</v>
      </c>
      <c r="V8" s="20">
        <v>0</v>
      </c>
      <c r="W8" s="20">
        <v>0</v>
      </c>
      <c r="X8" s="268">
        <f aca="true" t="shared" si="0" ref="X8:X19">SUM(S8:W8)</f>
        <v>0</v>
      </c>
      <c r="Y8" s="270"/>
      <c r="AB8" s="2"/>
      <c r="AC8" s="21"/>
      <c r="AD8" s="2"/>
      <c r="AE8" s="21"/>
      <c r="AF8" s="2"/>
      <c r="AG8" s="21"/>
      <c r="AH8" s="2"/>
      <c r="AI8" s="320"/>
      <c r="AJ8" s="320"/>
      <c r="AK8" s="2"/>
      <c r="AL8" s="2"/>
    </row>
    <row r="9" spans="1:38" ht="22.5" customHeight="1">
      <c r="A9" s="18"/>
      <c r="B9" s="22">
        <v>5</v>
      </c>
      <c r="C9" s="321">
        <v>52</v>
      </c>
      <c r="D9" s="322"/>
      <c r="E9" s="321">
        <v>52</v>
      </c>
      <c r="F9" s="322"/>
      <c r="G9" s="321">
        <v>0</v>
      </c>
      <c r="H9" s="322"/>
      <c r="I9" s="321">
        <v>3</v>
      </c>
      <c r="J9" s="322"/>
      <c r="K9" s="321">
        <v>1</v>
      </c>
      <c r="L9" s="322"/>
      <c r="M9" s="321">
        <v>0</v>
      </c>
      <c r="N9" s="322"/>
      <c r="O9" s="321">
        <v>0</v>
      </c>
      <c r="P9" s="322"/>
      <c r="Q9" s="321">
        <v>1</v>
      </c>
      <c r="R9" s="322"/>
      <c r="S9" s="23">
        <v>0</v>
      </c>
      <c r="T9" s="23">
        <v>0</v>
      </c>
      <c r="U9" s="23">
        <v>0</v>
      </c>
      <c r="V9" s="23">
        <v>1</v>
      </c>
      <c r="W9" s="23">
        <v>0</v>
      </c>
      <c r="X9" s="321">
        <f t="shared" si="0"/>
        <v>1</v>
      </c>
      <c r="Y9" s="322"/>
      <c r="AB9" s="2"/>
      <c r="AC9" s="21"/>
      <c r="AD9" s="2"/>
      <c r="AE9" s="21"/>
      <c r="AF9" s="2"/>
      <c r="AG9" s="21"/>
      <c r="AH9" s="2"/>
      <c r="AI9" s="320"/>
      <c r="AJ9" s="320"/>
      <c r="AK9" s="2"/>
      <c r="AL9" s="2"/>
    </row>
    <row r="10" spans="1:38" ht="22.5" customHeight="1">
      <c r="A10" s="18" t="s">
        <v>103</v>
      </c>
      <c r="B10" s="22">
        <v>6</v>
      </c>
      <c r="C10" s="321">
        <v>52</v>
      </c>
      <c r="D10" s="322"/>
      <c r="E10" s="321">
        <v>52</v>
      </c>
      <c r="F10" s="322"/>
      <c r="G10" s="321">
        <v>0</v>
      </c>
      <c r="H10" s="322"/>
      <c r="I10" s="321">
        <v>3</v>
      </c>
      <c r="J10" s="322"/>
      <c r="K10" s="321">
        <v>1</v>
      </c>
      <c r="L10" s="322"/>
      <c r="M10" s="321">
        <v>0</v>
      </c>
      <c r="N10" s="322"/>
      <c r="O10" s="321">
        <v>1</v>
      </c>
      <c r="P10" s="322"/>
      <c r="Q10" s="321">
        <v>2</v>
      </c>
      <c r="R10" s="322"/>
      <c r="S10" s="23">
        <v>0</v>
      </c>
      <c r="T10" s="23">
        <v>0</v>
      </c>
      <c r="U10" s="23">
        <v>0</v>
      </c>
      <c r="V10" s="23">
        <v>2</v>
      </c>
      <c r="W10" s="23">
        <v>0</v>
      </c>
      <c r="X10" s="321">
        <f t="shared" si="0"/>
        <v>2</v>
      </c>
      <c r="Y10" s="322"/>
      <c r="AB10" s="2"/>
      <c r="AC10" s="21"/>
      <c r="AD10" s="2"/>
      <c r="AE10" s="21"/>
      <c r="AF10" s="2"/>
      <c r="AG10" s="21"/>
      <c r="AH10" s="2"/>
      <c r="AI10" s="320"/>
      <c r="AJ10" s="320"/>
      <c r="AK10" s="2"/>
      <c r="AL10" s="2"/>
    </row>
    <row r="11" spans="1:38" ht="22.5" customHeight="1">
      <c r="A11" s="18"/>
      <c r="B11" s="22">
        <v>7</v>
      </c>
      <c r="C11" s="321">
        <v>52</v>
      </c>
      <c r="D11" s="322"/>
      <c r="E11" s="321">
        <v>52</v>
      </c>
      <c r="F11" s="322"/>
      <c r="G11" s="321">
        <v>0</v>
      </c>
      <c r="H11" s="322"/>
      <c r="I11" s="321">
        <v>4</v>
      </c>
      <c r="J11" s="322"/>
      <c r="K11" s="321">
        <v>1</v>
      </c>
      <c r="L11" s="322"/>
      <c r="M11" s="321">
        <v>0</v>
      </c>
      <c r="N11" s="322"/>
      <c r="O11" s="321">
        <v>0</v>
      </c>
      <c r="P11" s="322"/>
      <c r="Q11" s="321">
        <v>1</v>
      </c>
      <c r="R11" s="322"/>
      <c r="S11" s="23">
        <v>0</v>
      </c>
      <c r="T11" s="23">
        <v>1</v>
      </c>
      <c r="U11" s="23">
        <v>0</v>
      </c>
      <c r="V11" s="23">
        <v>0</v>
      </c>
      <c r="W11" s="23">
        <v>0</v>
      </c>
      <c r="X11" s="321">
        <f t="shared" si="0"/>
        <v>1</v>
      </c>
      <c r="Y11" s="322"/>
      <c r="AB11" s="2"/>
      <c r="AC11" s="2"/>
      <c r="AD11" s="2"/>
      <c r="AE11" s="2"/>
      <c r="AF11" s="2"/>
      <c r="AG11" s="2"/>
      <c r="AH11" s="2"/>
      <c r="AI11" s="2"/>
      <c r="AJ11" s="2"/>
      <c r="AK11" s="2"/>
      <c r="AL11" s="2"/>
    </row>
    <row r="12" spans="1:25" ht="22.5" customHeight="1">
      <c r="A12" s="18" t="s">
        <v>104</v>
      </c>
      <c r="B12" s="22">
        <v>8</v>
      </c>
      <c r="C12" s="321">
        <v>52</v>
      </c>
      <c r="D12" s="322"/>
      <c r="E12" s="321">
        <v>52</v>
      </c>
      <c r="F12" s="322"/>
      <c r="G12" s="321">
        <v>0</v>
      </c>
      <c r="H12" s="322"/>
      <c r="I12" s="321">
        <v>5</v>
      </c>
      <c r="J12" s="322"/>
      <c r="K12" s="321">
        <v>0</v>
      </c>
      <c r="L12" s="322"/>
      <c r="M12" s="321">
        <v>0</v>
      </c>
      <c r="N12" s="322"/>
      <c r="O12" s="321">
        <v>0</v>
      </c>
      <c r="P12" s="322"/>
      <c r="Q12" s="321">
        <v>0</v>
      </c>
      <c r="R12" s="322"/>
      <c r="S12" s="23">
        <v>0</v>
      </c>
      <c r="T12" s="23">
        <v>0</v>
      </c>
      <c r="U12" s="23">
        <v>0</v>
      </c>
      <c r="V12" s="23">
        <v>0</v>
      </c>
      <c r="W12" s="23">
        <v>0</v>
      </c>
      <c r="X12" s="321">
        <f t="shared" si="0"/>
        <v>0</v>
      </c>
      <c r="Y12" s="322"/>
    </row>
    <row r="13" spans="1:25" ht="22.5" customHeight="1">
      <c r="A13" s="18"/>
      <c r="B13" s="22">
        <v>9</v>
      </c>
      <c r="C13" s="321">
        <v>52</v>
      </c>
      <c r="D13" s="322"/>
      <c r="E13" s="321">
        <v>52</v>
      </c>
      <c r="F13" s="322"/>
      <c r="G13" s="321">
        <v>0</v>
      </c>
      <c r="H13" s="322"/>
      <c r="I13" s="321">
        <v>4</v>
      </c>
      <c r="J13" s="322"/>
      <c r="K13" s="321">
        <v>1</v>
      </c>
      <c r="L13" s="322"/>
      <c r="M13" s="321">
        <v>0</v>
      </c>
      <c r="N13" s="322"/>
      <c r="O13" s="321">
        <v>0</v>
      </c>
      <c r="P13" s="322"/>
      <c r="Q13" s="321">
        <v>1</v>
      </c>
      <c r="R13" s="322"/>
      <c r="S13" s="23">
        <v>0</v>
      </c>
      <c r="T13" s="23">
        <v>0</v>
      </c>
      <c r="U13" s="23">
        <v>0</v>
      </c>
      <c r="V13" s="23">
        <v>2</v>
      </c>
      <c r="W13" s="23">
        <v>0</v>
      </c>
      <c r="X13" s="321">
        <f t="shared" si="0"/>
        <v>2</v>
      </c>
      <c r="Y13" s="322"/>
    </row>
    <row r="14" spans="1:25" ht="22.5" customHeight="1">
      <c r="A14" s="24">
        <v>27</v>
      </c>
      <c r="B14" s="22">
        <v>10</v>
      </c>
      <c r="C14" s="321">
        <v>51</v>
      </c>
      <c r="D14" s="322"/>
      <c r="E14" s="321">
        <v>51</v>
      </c>
      <c r="F14" s="322"/>
      <c r="G14" s="321">
        <v>0</v>
      </c>
      <c r="H14" s="322"/>
      <c r="I14" s="321">
        <v>5</v>
      </c>
      <c r="J14" s="322"/>
      <c r="K14" s="321">
        <v>1</v>
      </c>
      <c r="L14" s="322"/>
      <c r="M14" s="321">
        <v>0</v>
      </c>
      <c r="N14" s="322"/>
      <c r="O14" s="321">
        <v>0</v>
      </c>
      <c r="P14" s="322"/>
      <c r="Q14" s="321">
        <v>1</v>
      </c>
      <c r="R14" s="322"/>
      <c r="S14" s="23">
        <v>0</v>
      </c>
      <c r="T14" s="23">
        <v>0</v>
      </c>
      <c r="U14" s="23">
        <v>0</v>
      </c>
      <c r="V14" s="23">
        <v>1</v>
      </c>
      <c r="W14" s="23">
        <v>0</v>
      </c>
      <c r="X14" s="321">
        <f t="shared" si="0"/>
        <v>1</v>
      </c>
      <c r="Y14" s="322"/>
    </row>
    <row r="15" spans="1:25" ht="22.5" customHeight="1">
      <c r="A15" s="18"/>
      <c r="B15" s="22">
        <v>11</v>
      </c>
      <c r="C15" s="321">
        <v>51</v>
      </c>
      <c r="D15" s="322"/>
      <c r="E15" s="321">
        <v>51</v>
      </c>
      <c r="F15" s="322"/>
      <c r="G15" s="321">
        <v>0</v>
      </c>
      <c r="H15" s="322"/>
      <c r="I15" s="321">
        <v>4</v>
      </c>
      <c r="J15" s="322"/>
      <c r="K15" s="321">
        <v>0</v>
      </c>
      <c r="L15" s="322"/>
      <c r="M15" s="321">
        <v>0</v>
      </c>
      <c r="N15" s="322"/>
      <c r="O15" s="321">
        <v>1</v>
      </c>
      <c r="P15" s="322"/>
      <c r="Q15" s="321">
        <v>1</v>
      </c>
      <c r="R15" s="322"/>
      <c r="S15" s="23">
        <v>0</v>
      </c>
      <c r="T15" s="23">
        <v>0</v>
      </c>
      <c r="U15" s="23">
        <v>0</v>
      </c>
      <c r="V15" s="23">
        <v>1</v>
      </c>
      <c r="W15" s="23">
        <v>0</v>
      </c>
      <c r="X15" s="321">
        <f t="shared" si="0"/>
        <v>1</v>
      </c>
      <c r="Y15" s="322"/>
    </row>
    <row r="16" spans="1:25" ht="22.5" customHeight="1">
      <c r="A16" s="18" t="s">
        <v>105</v>
      </c>
      <c r="B16" s="22">
        <v>12</v>
      </c>
      <c r="C16" s="321">
        <v>51</v>
      </c>
      <c r="D16" s="322"/>
      <c r="E16" s="321">
        <v>51</v>
      </c>
      <c r="F16" s="322"/>
      <c r="G16" s="321">
        <v>0</v>
      </c>
      <c r="H16" s="322"/>
      <c r="I16" s="321">
        <v>5</v>
      </c>
      <c r="J16" s="322"/>
      <c r="K16" s="321">
        <v>0</v>
      </c>
      <c r="L16" s="322"/>
      <c r="M16" s="321">
        <v>1</v>
      </c>
      <c r="N16" s="322"/>
      <c r="O16" s="321">
        <v>0</v>
      </c>
      <c r="P16" s="322"/>
      <c r="Q16" s="321">
        <v>1</v>
      </c>
      <c r="R16" s="322"/>
      <c r="S16" s="23">
        <v>0</v>
      </c>
      <c r="T16" s="23">
        <v>0</v>
      </c>
      <c r="U16" s="23">
        <v>0</v>
      </c>
      <c r="V16" s="23">
        <v>2</v>
      </c>
      <c r="W16" s="23">
        <v>0</v>
      </c>
      <c r="X16" s="321">
        <f t="shared" si="0"/>
        <v>2</v>
      </c>
      <c r="Y16" s="322"/>
    </row>
    <row r="17" spans="1:25" ht="22.5" customHeight="1">
      <c r="A17" s="18"/>
      <c r="B17" s="22">
        <v>1</v>
      </c>
      <c r="C17" s="321">
        <v>50</v>
      </c>
      <c r="D17" s="322"/>
      <c r="E17" s="321">
        <v>50</v>
      </c>
      <c r="F17" s="322"/>
      <c r="G17" s="321">
        <v>0</v>
      </c>
      <c r="H17" s="322"/>
      <c r="I17" s="321">
        <v>5</v>
      </c>
      <c r="J17" s="322"/>
      <c r="K17" s="321">
        <v>2</v>
      </c>
      <c r="L17" s="322"/>
      <c r="M17" s="321">
        <v>1</v>
      </c>
      <c r="N17" s="322"/>
      <c r="O17" s="321">
        <v>0</v>
      </c>
      <c r="P17" s="322"/>
      <c r="Q17" s="321">
        <v>3</v>
      </c>
      <c r="R17" s="322"/>
      <c r="S17" s="23">
        <v>0</v>
      </c>
      <c r="T17" s="23">
        <v>1</v>
      </c>
      <c r="U17" s="23">
        <v>0</v>
      </c>
      <c r="V17" s="23">
        <v>1</v>
      </c>
      <c r="W17" s="23">
        <v>0</v>
      </c>
      <c r="X17" s="321">
        <f t="shared" si="0"/>
        <v>2</v>
      </c>
      <c r="Y17" s="322"/>
    </row>
    <row r="18" spans="1:25" ht="22.5" customHeight="1">
      <c r="A18" s="18" t="s">
        <v>101</v>
      </c>
      <c r="B18" s="22">
        <v>2</v>
      </c>
      <c r="C18" s="321">
        <v>51</v>
      </c>
      <c r="D18" s="322"/>
      <c r="E18" s="321">
        <v>51</v>
      </c>
      <c r="F18" s="322"/>
      <c r="G18" s="321">
        <v>0</v>
      </c>
      <c r="H18" s="322"/>
      <c r="I18" s="321">
        <v>3</v>
      </c>
      <c r="J18" s="322"/>
      <c r="K18" s="321">
        <v>1</v>
      </c>
      <c r="L18" s="322"/>
      <c r="M18" s="321">
        <v>1</v>
      </c>
      <c r="N18" s="322"/>
      <c r="O18" s="321">
        <v>0</v>
      </c>
      <c r="P18" s="322"/>
      <c r="Q18" s="321">
        <v>2</v>
      </c>
      <c r="R18" s="322"/>
      <c r="S18" s="23">
        <v>0</v>
      </c>
      <c r="T18" s="23">
        <v>0</v>
      </c>
      <c r="U18" s="23">
        <v>0</v>
      </c>
      <c r="V18" s="23">
        <v>1</v>
      </c>
      <c r="W18" s="23">
        <v>0</v>
      </c>
      <c r="X18" s="321">
        <f t="shared" si="0"/>
        <v>1</v>
      </c>
      <c r="Y18" s="322"/>
    </row>
    <row r="19" spans="1:25" ht="22.5" customHeight="1">
      <c r="A19" s="18"/>
      <c r="B19" s="22">
        <v>3</v>
      </c>
      <c r="C19" s="321">
        <v>52</v>
      </c>
      <c r="D19" s="322"/>
      <c r="E19" s="321">
        <v>52</v>
      </c>
      <c r="F19" s="322"/>
      <c r="G19" s="321">
        <v>0</v>
      </c>
      <c r="H19" s="322"/>
      <c r="I19" s="321">
        <v>3</v>
      </c>
      <c r="J19" s="322"/>
      <c r="K19" s="321">
        <v>0</v>
      </c>
      <c r="L19" s="322"/>
      <c r="M19" s="321">
        <v>0</v>
      </c>
      <c r="N19" s="322"/>
      <c r="O19" s="321">
        <v>0</v>
      </c>
      <c r="P19" s="322"/>
      <c r="Q19" s="321">
        <v>0</v>
      </c>
      <c r="R19" s="322"/>
      <c r="S19" s="23">
        <v>0</v>
      </c>
      <c r="T19" s="23">
        <v>0</v>
      </c>
      <c r="U19" s="23">
        <v>0</v>
      </c>
      <c r="V19" s="23">
        <v>0</v>
      </c>
      <c r="W19" s="23">
        <v>0</v>
      </c>
      <c r="X19" s="321">
        <f t="shared" si="0"/>
        <v>0</v>
      </c>
      <c r="Y19" s="322"/>
    </row>
    <row r="20" spans="1:25" ht="22.5" customHeight="1" thickBot="1">
      <c r="A20" s="25"/>
      <c r="B20" s="26" t="s">
        <v>93</v>
      </c>
      <c r="C20" s="323">
        <f>SUM(C8:D19)</f>
        <v>618</v>
      </c>
      <c r="D20" s="324"/>
      <c r="E20" s="323">
        <f>SUM(E8:F19)</f>
        <v>618</v>
      </c>
      <c r="F20" s="324"/>
      <c r="G20" s="323">
        <f>SUM(G8:H19)</f>
        <v>0</v>
      </c>
      <c r="H20" s="324"/>
      <c r="I20" s="323">
        <f>SUM(I8:J19)</f>
        <v>46</v>
      </c>
      <c r="J20" s="324"/>
      <c r="K20" s="323">
        <f>SUM(K8:L19)</f>
        <v>8</v>
      </c>
      <c r="L20" s="324"/>
      <c r="M20" s="323">
        <f>SUM(M8:N19)</f>
        <v>3</v>
      </c>
      <c r="N20" s="324"/>
      <c r="O20" s="323">
        <f>SUM(O8:P19)</f>
        <v>2</v>
      </c>
      <c r="P20" s="324"/>
      <c r="Q20" s="325">
        <f>SUM(Q8:R19)</f>
        <v>13</v>
      </c>
      <c r="R20" s="326"/>
      <c r="S20" s="27">
        <f>SUM(S8:S19)</f>
        <v>0</v>
      </c>
      <c r="T20" s="27">
        <f>SUM(T8:T19)</f>
        <v>2</v>
      </c>
      <c r="U20" s="27">
        <v>0</v>
      </c>
      <c r="V20" s="27">
        <f>SUM(V8:V19)</f>
        <v>11</v>
      </c>
      <c r="W20" s="27">
        <f>SUM(W8:W19)</f>
        <v>0</v>
      </c>
      <c r="X20" s="323">
        <f>SUM(X8:Y19)</f>
        <v>13</v>
      </c>
      <c r="Y20" s="324"/>
    </row>
    <row r="21" spans="1:25" ht="22.5" customHeight="1">
      <c r="A21" s="18"/>
      <c r="B21" s="19">
        <v>4</v>
      </c>
      <c r="C21" s="268">
        <v>52</v>
      </c>
      <c r="D21" s="270"/>
      <c r="E21" s="268">
        <v>52</v>
      </c>
      <c r="F21" s="270"/>
      <c r="G21" s="268">
        <v>0</v>
      </c>
      <c r="H21" s="270"/>
      <c r="I21" s="268">
        <v>3</v>
      </c>
      <c r="J21" s="270"/>
      <c r="K21" s="268">
        <v>0</v>
      </c>
      <c r="L21" s="270"/>
      <c r="M21" s="268">
        <v>0</v>
      </c>
      <c r="N21" s="270"/>
      <c r="O21" s="268">
        <v>0</v>
      </c>
      <c r="P21" s="270"/>
      <c r="Q21" s="268">
        <v>0</v>
      </c>
      <c r="R21" s="270"/>
      <c r="S21" s="20">
        <v>0</v>
      </c>
      <c r="T21" s="20">
        <v>0</v>
      </c>
      <c r="U21" s="20">
        <v>0</v>
      </c>
      <c r="V21" s="20">
        <v>0</v>
      </c>
      <c r="W21" s="20">
        <v>0</v>
      </c>
      <c r="X21" s="268">
        <v>0</v>
      </c>
      <c r="Y21" s="270"/>
    </row>
    <row r="22" spans="1:25" ht="22.5" customHeight="1">
      <c r="A22" s="18"/>
      <c r="B22" s="22">
        <v>5</v>
      </c>
      <c r="C22" s="321">
        <v>52</v>
      </c>
      <c r="D22" s="322"/>
      <c r="E22" s="321">
        <v>52</v>
      </c>
      <c r="F22" s="322"/>
      <c r="G22" s="321">
        <v>0</v>
      </c>
      <c r="H22" s="322"/>
      <c r="I22" s="321">
        <v>4</v>
      </c>
      <c r="J22" s="322"/>
      <c r="K22" s="321">
        <v>1</v>
      </c>
      <c r="L22" s="322"/>
      <c r="M22" s="321">
        <v>0</v>
      </c>
      <c r="N22" s="322"/>
      <c r="O22" s="321">
        <v>0</v>
      </c>
      <c r="P22" s="322"/>
      <c r="Q22" s="321">
        <v>1</v>
      </c>
      <c r="R22" s="322"/>
      <c r="S22" s="23">
        <v>0</v>
      </c>
      <c r="T22" s="23">
        <v>0</v>
      </c>
      <c r="U22" s="23">
        <v>0</v>
      </c>
      <c r="V22" s="23">
        <v>2</v>
      </c>
      <c r="W22" s="23">
        <v>0</v>
      </c>
      <c r="X22" s="321">
        <v>2</v>
      </c>
      <c r="Y22" s="322"/>
    </row>
    <row r="23" spans="1:25" ht="22.5" customHeight="1">
      <c r="A23" s="18" t="s">
        <v>103</v>
      </c>
      <c r="B23" s="22">
        <v>6</v>
      </c>
      <c r="C23" s="321">
        <v>51</v>
      </c>
      <c r="D23" s="322"/>
      <c r="E23" s="321">
        <v>51</v>
      </c>
      <c r="F23" s="322"/>
      <c r="G23" s="321">
        <v>0</v>
      </c>
      <c r="H23" s="322"/>
      <c r="I23" s="321">
        <v>5</v>
      </c>
      <c r="J23" s="322"/>
      <c r="K23" s="321">
        <v>0</v>
      </c>
      <c r="L23" s="322"/>
      <c r="M23" s="321">
        <v>1</v>
      </c>
      <c r="N23" s="322"/>
      <c r="O23" s="321">
        <v>0</v>
      </c>
      <c r="P23" s="322"/>
      <c r="Q23" s="321">
        <v>1</v>
      </c>
      <c r="R23" s="322"/>
      <c r="S23" s="23">
        <v>0</v>
      </c>
      <c r="T23" s="23">
        <v>0</v>
      </c>
      <c r="U23" s="23">
        <v>0</v>
      </c>
      <c r="V23" s="23">
        <v>1</v>
      </c>
      <c r="W23" s="23">
        <v>0</v>
      </c>
      <c r="X23" s="321">
        <v>1</v>
      </c>
      <c r="Y23" s="322"/>
    </row>
    <row r="24" spans="1:25" ht="22.5" customHeight="1">
      <c r="A24" s="18"/>
      <c r="B24" s="22">
        <v>7</v>
      </c>
      <c r="C24" s="321">
        <v>51</v>
      </c>
      <c r="D24" s="322"/>
      <c r="E24" s="321">
        <v>51</v>
      </c>
      <c r="F24" s="322"/>
      <c r="G24" s="321">
        <v>0</v>
      </c>
      <c r="H24" s="322"/>
      <c r="I24" s="321">
        <v>4</v>
      </c>
      <c r="J24" s="322"/>
      <c r="K24" s="321">
        <v>0</v>
      </c>
      <c r="L24" s="322"/>
      <c r="M24" s="321">
        <v>2</v>
      </c>
      <c r="N24" s="322"/>
      <c r="O24" s="321">
        <v>0</v>
      </c>
      <c r="P24" s="322"/>
      <c r="Q24" s="321">
        <v>2</v>
      </c>
      <c r="R24" s="322"/>
      <c r="S24" s="23">
        <v>0</v>
      </c>
      <c r="T24" s="23">
        <v>0</v>
      </c>
      <c r="U24" s="23">
        <v>0</v>
      </c>
      <c r="V24" s="23">
        <v>1</v>
      </c>
      <c r="W24" s="23">
        <v>0</v>
      </c>
      <c r="X24" s="321">
        <v>1</v>
      </c>
      <c r="Y24" s="322"/>
    </row>
    <row r="25" spans="1:25" ht="22.5" customHeight="1">
      <c r="A25" s="18" t="s">
        <v>104</v>
      </c>
      <c r="B25" s="22">
        <v>8</v>
      </c>
      <c r="C25" s="321">
        <v>52</v>
      </c>
      <c r="D25" s="322"/>
      <c r="E25" s="321">
        <v>52</v>
      </c>
      <c r="F25" s="322"/>
      <c r="G25" s="321">
        <v>0</v>
      </c>
      <c r="H25" s="322"/>
      <c r="I25" s="321">
        <v>5</v>
      </c>
      <c r="J25" s="322"/>
      <c r="K25" s="321">
        <v>0</v>
      </c>
      <c r="L25" s="322"/>
      <c r="M25" s="321">
        <v>0</v>
      </c>
      <c r="N25" s="322"/>
      <c r="O25" s="321">
        <v>0</v>
      </c>
      <c r="P25" s="322"/>
      <c r="Q25" s="321">
        <v>0</v>
      </c>
      <c r="R25" s="322"/>
      <c r="S25" s="23">
        <v>0</v>
      </c>
      <c r="T25" s="23">
        <v>0</v>
      </c>
      <c r="U25" s="23">
        <v>0</v>
      </c>
      <c r="V25" s="23">
        <v>1</v>
      </c>
      <c r="W25" s="23">
        <v>0</v>
      </c>
      <c r="X25" s="321">
        <v>1</v>
      </c>
      <c r="Y25" s="322"/>
    </row>
    <row r="26" spans="1:25" ht="22.5" customHeight="1">
      <c r="A26" s="18"/>
      <c r="B26" s="22">
        <v>9</v>
      </c>
      <c r="C26" s="321">
        <v>51</v>
      </c>
      <c r="D26" s="322"/>
      <c r="E26" s="321">
        <v>51</v>
      </c>
      <c r="F26" s="322"/>
      <c r="G26" s="321">
        <v>0</v>
      </c>
      <c r="H26" s="322"/>
      <c r="I26" s="321">
        <v>5</v>
      </c>
      <c r="J26" s="322"/>
      <c r="K26" s="321">
        <v>2</v>
      </c>
      <c r="L26" s="322"/>
      <c r="M26" s="321">
        <v>1</v>
      </c>
      <c r="N26" s="322"/>
      <c r="O26" s="321">
        <v>0</v>
      </c>
      <c r="P26" s="322"/>
      <c r="Q26" s="321">
        <v>3</v>
      </c>
      <c r="R26" s="322"/>
      <c r="S26" s="23">
        <v>0</v>
      </c>
      <c r="T26" s="23">
        <v>0</v>
      </c>
      <c r="U26" s="23">
        <v>0</v>
      </c>
      <c r="V26" s="23">
        <v>2</v>
      </c>
      <c r="W26" s="23">
        <v>0</v>
      </c>
      <c r="X26" s="321">
        <v>2</v>
      </c>
      <c r="Y26" s="322"/>
    </row>
    <row r="27" spans="1:25" ht="22.5" customHeight="1">
      <c r="A27" s="24">
        <v>28</v>
      </c>
      <c r="B27" s="22">
        <v>10</v>
      </c>
      <c r="C27" s="321">
        <v>52</v>
      </c>
      <c r="D27" s="322"/>
      <c r="E27" s="321">
        <v>52</v>
      </c>
      <c r="F27" s="322"/>
      <c r="G27" s="321">
        <v>0</v>
      </c>
      <c r="H27" s="322"/>
      <c r="I27" s="321">
        <v>3</v>
      </c>
      <c r="J27" s="322"/>
      <c r="K27" s="321">
        <v>0</v>
      </c>
      <c r="L27" s="322"/>
      <c r="M27" s="321">
        <v>0</v>
      </c>
      <c r="N27" s="322"/>
      <c r="O27" s="321">
        <v>0</v>
      </c>
      <c r="P27" s="322"/>
      <c r="Q27" s="321">
        <v>0</v>
      </c>
      <c r="R27" s="322"/>
      <c r="S27" s="23">
        <v>0</v>
      </c>
      <c r="T27" s="23">
        <v>0</v>
      </c>
      <c r="U27" s="23">
        <v>0</v>
      </c>
      <c r="V27" s="23">
        <v>1</v>
      </c>
      <c r="W27" s="23">
        <v>0</v>
      </c>
      <c r="X27" s="321">
        <v>1</v>
      </c>
      <c r="Y27" s="322"/>
    </row>
    <row r="28" spans="1:25" ht="22.5" customHeight="1">
      <c r="A28" s="18"/>
      <c r="B28" s="22">
        <v>11</v>
      </c>
      <c r="C28" s="321">
        <v>51</v>
      </c>
      <c r="D28" s="322"/>
      <c r="E28" s="321">
        <v>51</v>
      </c>
      <c r="F28" s="322"/>
      <c r="G28" s="321">
        <v>0</v>
      </c>
      <c r="H28" s="322"/>
      <c r="I28" s="321">
        <v>3</v>
      </c>
      <c r="J28" s="322"/>
      <c r="K28" s="321">
        <v>1</v>
      </c>
      <c r="L28" s="322"/>
      <c r="M28" s="321">
        <v>0</v>
      </c>
      <c r="N28" s="322"/>
      <c r="O28" s="321">
        <v>0</v>
      </c>
      <c r="P28" s="322"/>
      <c r="Q28" s="321">
        <v>1</v>
      </c>
      <c r="R28" s="322"/>
      <c r="S28" s="23">
        <v>0</v>
      </c>
      <c r="T28" s="23">
        <v>0</v>
      </c>
      <c r="U28" s="23">
        <v>0</v>
      </c>
      <c r="V28" s="23">
        <v>1</v>
      </c>
      <c r="W28" s="23">
        <v>0</v>
      </c>
      <c r="X28" s="321">
        <v>1</v>
      </c>
      <c r="Y28" s="322"/>
    </row>
    <row r="29" spans="1:25" ht="22.5" customHeight="1">
      <c r="A29" s="18" t="s">
        <v>105</v>
      </c>
      <c r="B29" s="22">
        <v>12</v>
      </c>
      <c r="C29" s="321">
        <v>51</v>
      </c>
      <c r="D29" s="322"/>
      <c r="E29" s="321">
        <v>51</v>
      </c>
      <c r="F29" s="322"/>
      <c r="G29" s="321">
        <v>0</v>
      </c>
      <c r="H29" s="322"/>
      <c r="I29" s="321">
        <v>6</v>
      </c>
      <c r="J29" s="322"/>
      <c r="K29" s="321">
        <v>1</v>
      </c>
      <c r="L29" s="322"/>
      <c r="M29" s="321">
        <v>0</v>
      </c>
      <c r="N29" s="322"/>
      <c r="O29" s="321">
        <v>0</v>
      </c>
      <c r="P29" s="322"/>
      <c r="Q29" s="321">
        <v>1</v>
      </c>
      <c r="R29" s="322"/>
      <c r="S29" s="23">
        <v>0</v>
      </c>
      <c r="T29" s="23">
        <v>0</v>
      </c>
      <c r="U29" s="23">
        <v>0</v>
      </c>
      <c r="V29" s="23">
        <v>0</v>
      </c>
      <c r="W29" s="23">
        <v>0</v>
      </c>
      <c r="X29" s="321">
        <v>0</v>
      </c>
      <c r="Y29" s="322"/>
    </row>
    <row r="30" spans="1:25" ht="22.5" customHeight="1">
      <c r="A30" s="18"/>
      <c r="B30" s="22">
        <v>1</v>
      </c>
      <c r="C30" s="321">
        <v>52</v>
      </c>
      <c r="D30" s="322"/>
      <c r="E30" s="321">
        <v>52</v>
      </c>
      <c r="F30" s="322"/>
      <c r="G30" s="321">
        <v>0</v>
      </c>
      <c r="H30" s="322"/>
      <c r="I30" s="321">
        <v>2</v>
      </c>
      <c r="J30" s="322"/>
      <c r="K30" s="321">
        <v>0</v>
      </c>
      <c r="L30" s="322"/>
      <c r="M30" s="321">
        <v>0</v>
      </c>
      <c r="N30" s="322"/>
      <c r="O30" s="321">
        <v>0</v>
      </c>
      <c r="P30" s="322"/>
      <c r="Q30" s="321">
        <v>0</v>
      </c>
      <c r="R30" s="322"/>
      <c r="S30" s="23">
        <v>0</v>
      </c>
      <c r="T30" s="23">
        <v>0</v>
      </c>
      <c r="U30" s="23">
        <v>0</v>
      </c>
      <c r="V30" s="23">
        <v>1</v>
      </c>
      <c r="W30" s="23">
        <v>0</v>
      </c>
      <c r="X30" s="321">
        <v>1</v>
      </c>
      <c r="Y30" s="322"/>
    </row>
    <row r="31" spans="1:25" ht="22.5" customHeight="1">
      <c r="A31" s="18" t="s">
        <v>101</v>
      </c>
      <c r="B31" s="22">
        <v>2</v>
      </c>
      <c r="C31" s="321">
        <v>51</v>
      </c>
      <c r="D31" s="322"/>
      <c r="E31" s="321">
        <v>51</v>
      </c>
      <c r="F31" s="322"/>
      <c r="G31" s="321">
        <v>0</v>
      </c>
      <c r="H31" s="322"/>
      <c r="I31" s="321">
        <v>2</v>
      </c>
      <c r="J31" s="322"/>
      <c r="K31" s="321">
        <v>0</v>
      </c>
      <c r="L31" s="322"/>
      <c r="M31" s="321">
        <v>0</v>
      </c>
      <c r="N31" s="322"/>
      <c r="O31" s="321">
        <v>1</v>
      </c>
      <c r="P31" s="322"/>
      <c r="Q31" s="321">
        <v>1</v>
      </c>
      <c r="R31" s="322"/>
      <c r="S31" s="23">
        <v>0</v>
      </c>
      <c r="T31" s="23">
        <v>0</v>
      </c>
      <c r="U31" s="23">
        <v>0</v>
      </c>
      <c r="V31" s="23">
        <v>0</v>
      </c>
      <c r="W31" s="23">
        <v>0</v>
      </c>
      <c r="X31" s="321">
        <v>0</v>
      </c>
      <c r="Y31" s="322"/>
    </row>
    <row r="32" spans="1:25" ht="22.5" customHeight="1">
      <c r="A32" s="18"/>
      <c r="B32" s="22">
        <v>3</v>
      </c>
      <c r="C32" s="321">
        <v>52</v>
      </c>
      <c r="D32" s="322"/>
      <c r="E32" s="321">
        <v>52</v>
      </c>
      <c r="F32" s="322"/>
      <c r="G32" s="321">
        <v>0</v>
      </c>
      <c r="H32" s="322"/>
      <c r="I32" s="321">
        <v>4</v>
      </c>
      <c r="J32" s="322"/>
      <c r="K32" s="321">
        <v>0</v>
      </c>
      <c r="L32" s="322"/>
      <c r="M32" s="321">
        <v>0</v>
      </c>
      <c r="N32" s="322"/>
      <c r="O32" s="321">
        <v>0</v>
      </c>
      <c r="P32" s="322"/>
      <c r="Q32" s="321">
        <v>0</v>
      </c>
      <c r="R32" s="322"/>
      <c r="S32" s="23">
        <v>0</v>
      </c>
      <c r="T32" s="23">
        <v>0</v>
      </c>
      <c r="U32" s="23">
        <v>0</v>
      </c>
      <c r="V32" s="23">
        <v>0</v>
      </c>
      <c r="W32" s="23">
        <v>0</v>
      </c>
      <c r="X32" s="321">
        <v>0</v>
      </c>
      <c r="Y32" s="322"/>
    </row>
    <row r="33" spans="1:25" ht="22.5" customHeight="1">
      <c r="A33" s="19"/>
      <c r="B33" s="22" t="s">
        <v>93</v>
      </c>
      <c r="C33" s="321">
        <f>SUM(C21:D32)</f>
        <v>618</v>
      </c>
      <c r="D33" s="322"/>
      <c r="E33" s="321">
        <f>SUM(E21:F32)</f>
        <v>618</v>
      </c>
      <c r="F33" s="322"/>
      <c r="G33" s="321">
        <v>0</v>
      </c>
      <c r="H33" s="322"/>
      <c r="I33" s="321">
        <f>SUM(I21:J32)</f>
        <v>46</v>
      </c>
      <c r="J33" s="322"/>
      <c r="K33" s="321">
        <f>SUM(K21:L32)</f>
        <v>5</v>
      </c>
      <c r="L33" s="322"/>
      <c r="M33" s="321">
        <f>SUM(M21:N32)</f>
        <v>4</v>
      </c>
      <c r="N33" s="322"/>
      <c r="O33" s="321">
        <f>SUM(O21:P32)</f>
        <v>1</v>
      </c>
      <c r="P33" s="322"/>
      <c r="Q33" s="327">
        <f>SUM(Q21:R32)</f>
        <v>10</v>
      </c>
      <c r="R33" s="328"/>
      <c r="S33" s="23">
        <v>0</v>
      </c>
      <c r="T33" s="23">
        <v>0</v>
      </c>
      <c r="U33" s="23">
        <v>0</v>
      </c>
      <c r="V33" s="23">
        <f>SUM(V21:V32)</f>
        <v>10</v>
      </c>
      <c r="W33" s="23">
        <v>0</v>
      </c>
      <c r="X33" s="321">
        <f>SUM(X21:Y32)</f>
        <v>10</v>
      </c>
      <c r="Y33" s="322"/>
    </row>
    <row r="34" spans="1:25" ht="21" customHeight="1">
      <c r="A34" s="262"/>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row>
    <row r="35" spans="1:25" ht="21" customHeight="1">
      <c r="A35" s="262"/>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row>
  </sheetData>
  <sheetProtection/>
  <mergeCells count="262">
    <mergeCell ref="A34:Y34"/>
    <mergeCell ref="A35:Y35"/>
    <mergeCell ref="Q32:R32"/>
    <mergeCell ref="X32:Y32"/>
    <mergeCell ref="C33:D33"/>
    <mergeCell ref="E33:F33"/>
    <mergeCell ref="G33:H33"/>
    <mergeCell ref="I33:J33"/>
    <mergeCell ref="K33:L33"/>
    <mergeCell ref="M33:N33"/>
    <mergeCell ref="O33:P33"/>
    <mergeCell ref="Q33:R33"/>
    <mergeCell ref="O31:P31"/>
    <mergeCell ref="Q31:R31"/>
    <mergeCell ref="X31:Y31"/>
    <mergeCell ref="O32:P32"/>
    <mergeCell ref="X33:Y33"/>
    <mergeCell ref="C32:D32"/>
    <mergeCell ref="E32:F32"/>
    <mergeCell ref="G32:H32"/>
    <mergeCell ref="I32:J32"/>
    <mergeCell ref="K32:L32"/>
    <mergeCell ref="M32:N32"/>
    <mergeCell ref="C31:D31"/>
    <mergeCell ref="E31:F31"/>
    <mergeCell ref="G31:H31"/>
    <mergeCell ref="I31:J31"/>
    <mergeCell ref="K31:L31"/>
    <mergeCell ref="M31:N31"/>
    <mergeCell ref="X29:Y29"/>
    <mergeCell ref="C30:D30"/>
    <mergeCell ref="E30:F30"/>
    <mergeCell ref="G30:H30"/>
    <mergeCell ref="I30:J30"/>
    <mergeCell ref="K30:L30"/>
    <mergeCell ref="M30:N30"/>
    <mergeCell ref="O30:P30"/>
    <mergeCell ref="Q30:R30"/>
    <mergeCell ref="X30:Y30"/>
    <mergeCell ref="Q28:R28"/>
    <mergeCell ref="X28:Y28"/>
    <mergeCell ref="C29:D29"/>
    <mergeCell ref="E29:F29"/>
    <mergeCell ref="G29:H29"/>
    <mergeCell ref="I29:J29"/>
    <mergeCell ref="K29:L29"/>
    <mergeCell ref="M29:N29"/>
    <mergeCell ref="O29:P29"/>
    <mergeCell ref="Q29:R29"/>
    <mergeCell ref="O27:P27"/>
    <mergeCell ref="Q27:R27"/>
    <mergeCell ref="X27:Y27"/>
    <mergeCell ref="C28:D28"/>
    <mergeCell ref="E28:F28"/>
    <mergeCell ref="G28:H28"/>
    <mergeCell ref="I28:J28"/>
    <mergeCell ref="K28:L28"/>
    <mergeCell ref="M28:N28"/>
    <mergeCell ref="O28:P28"/>
    <mergeCell ref="C27:D27"/>
    <mergeCell ref="E27:F27"/>
    <mergeCell ref="G27:H27"/>
    <mergeCell ref="I27:J27"/>
    <mergeCell ref="K27:L27"/>
    <mergeCell ref="M27:N27"/>
    <mergeCell ref="X25:Y25"/>
    <mergeCell ref="C26:D26"/>
    <mergeCell ref="E26:F26"/>
    <mergeCell ref="G26:H26"/>
    <mergeCell ref="I26:J26"/>
    <mergeCell ref="K26:L26"/>
    <mergeCell ref="M26:N26"/>
    <mergeCell ref="O26:P26"/>
    <mergeCell ref="Q26:R26"/>
    <mergeCell ref="X26:Y26"/>
    <mergeCell ref="Q24:R24"/>
    <mergeCell ref="X24:Y24"/>
    <mergeCell ref="C25:D25"/>
    <mergeCell ref="E25:F25"/>
    <mergeCell ref="G25:H25"/>
    <mergeCell ref="I25:J25"/>
    <mergeCell ref="K25:L25"/>
    <mergeCell ref="M25:N25"/>
    <mergeCell ref="O25:P25"/>
    <mergeCell ref="Q25:R25"/>
    <mergeCell ref="O23:P23"/>
    <mergeCell ref="Q23:R23"/>
    <mergeCell ref="X23:Y23"/>
    <mergeCell ref="C24:D24"/>
    <mergeCell ref="E24:F24"/>
    <mergeCell ref="G24:H24"/>
    <mergeCell ref="I24:J24"/>
    <mergeCell ref="K24:L24"/>
    <mergeCell ref="M24:N24"/>
    <mergeCell ref="O24:P24"/>
    <mergeCell ref="C23:D23"/>
    <mergeCell ref="E23:F23"/>
    <mergeCell ref="G23:H23"/>
    <mergeCell ref="I23:J23"/>
    <mergeCell ref="K23:L23"/>
    <mergeCell ref="M23:N23"/>
    <mergeCell ref="X21:Y21"/>
    <mergeCell ref="C22:D22"/>
    <mergeCell ref="E22:F22"/>
    <mergeCell ref="G22:H22"/>
    <mergeCell ref="I22:J22"/>
    <mergeCell ref="K22:L22"/>
    <mergeCell ref="M22:N22"/>
    <mergeCell ref="O22:P22"/>
    <mergeCell ref="Q22:R22"/>
    <mergeCell ref="X22:Y22"/>
    <mergeCell ref="Q20:R20"/>
    <mergeCell ref="X20:Y20"/>
    <mergeCell ref="C21:D21"/>
    <mergeCell ref="E21:F21"/>
    <mergeCell ref="G21:H21"/>
    <mergeCell ref="I21:J21"/>
    <mergeCell ref="K21:L21"/>
    <mergeCell ref="M21:N21"/>
    <mergeCell ref="O21:P21"/>
    <mergeCell ref="Q21:R21"/>
    <mergeCell ref="O19:P19"/>
    <mergeCell ref="Q19:R19"/>
    <mergeCell ref="X19:Y19"/>
    <mergeCell ref="C20:D20"/>
    <mergeCell ref="E20:F20"/>
    <mergeCell ref="G20:H20"/>
    <mergeCell ref="I20:J20"/>
    <mergeCell ref="K20:L20"/>
    <mergeCell ref="M20:N20"/>
    <mergeCell ref="O20:P20"/>
    <mergeCell ref="C19:D19"/>
    <mergeCell ref="E19:F19"/>
    <mergeCell ref="G19:H19"/>
    <mergeCell ref="I19:J19"/>
    <mergeCell ref="K19:L19"/>
    <mergeCell ref="M19:N19"/>
    <mergeCell ref="X17:Y17"/>
    <mergeCell ref="C18:D18"/>
    <mergeCell ref="E18:F18"/>
    <mergeCell ref="G18:H18"/>
    <mergeCell ref="I18:J18"/>
    <mergeCell ref="K18:L18"/>
    <mergeCell ref="M18:N18"/>
    <mergeCell ref="O18:P18"/>
    <mergeCell ref="Q18:R18"/>
    <mergeCell ref="X18:Y18"/>
    <mergeCell ref="Q16:R16"/>
    <mergeCell ref="X16:Y16"/>
    <mergeCell ref="C17:D17"/>
    <mergeCell ref="E17:F17"/>
    <mergeCell ref="G17:H17"/>
    <mergeCell ref="I17:J17"/>
    <mergeCell ref="K17:L17"/>
    <mergeCell ref="M17:N17"/>
    <mergeCell ref="O17:P17"/>
    <mergeCell ref="Q17:R17"/>
    <mergeCell ref="O15:P15"/>
    <mergeCell ref="Q15:R15"/>
    <mergeCell ref="X15:Y15"/>
    <mergeCell ref="C16:D16"/>
    <mergeCell ref="E16:F16"/>
    <mergeCell ref="G16:H16"/>
    <mergeCell ref="I16:J16"/>
    <mergeCell ref="K16:L16"/>
    <mergeCell ref="M16:N16"/>
    <mergeCell ref="O16:P16"/>
    <mergeCell ref="C15:D15"/>
    <mergeCell ref="E15:F15"/>
    <mergeCell ref="G15:H15"/>
    <mergeCell ref="I15:J15"/>
    <mergeCell ref="K15:L15"/>
    <mergeCell ref="M15:N15"/>
    <mergeCell ref="X13:Y13"/>
    <mergeCell ref="C14:D14"/>
    <mergeCell ref="E14:F14"/>
    <mergeCell ref="G14:H14"/>
    <mergeCell ref="I14:J14"/>
    <mergeCell ref="K14:L14"/>
    <mergeCell ref="M14:N14"/>
    <mergeCell ref="O14:P14"/>
    <mergeCell ref="Q14:R14"/>
    <mergeCell ref="X14:Y14"/>
    <mergeCell ref="Q12:R12"/>
    <mergeCell ref="X12:Y12"/>
    <mergeCell ref="C13:D13"/>
    <mergeCell ref="E13:F13"/>
    <mergeCell ref="G13:H13"/>
    <mergeCell ref="I13:J13"/>
    <mergeCell ref="K13:L13"/>
    <mergeCell ref="M13:N13"/>
    <mergeCell ref="O13:P13"/>
    <mergeCell ref="Q13:R13"/>
    <mergeCell ref="O11:P11"/>
    <mergeCell ref="Q11:R11"/>
    <mergeCell ref="X11:Y11"/>
    <mergeCell ref="C12:D12"/>
    <mergeCell ref="E12:F12"/>
    <mergeCell ref="G12:H12"/>
    <mergeCell ref="I12:J12"/>
    <mergeCell ref="K12:L12"/>
    <mergeCell ref="M12:N12"/>
    <mergeCell ref="O12:P12"/>
    <mergeCell ref="O10:P10"/>
    <mergeCell ref="Q10:R10"/>
    <mergeCell ref="X10:Y10"/>
    <mergeCell ref="AI10:AJ10"/>
    <mergeCell ref="C11:D11"/>
    <mergeCell ref="E11:F11"/>
    <mergeCell ref="G11:H11"/>
    <mergeCell ref="I11:J11"/>
    <mergeCell ref="K11:L11"/>
    <mergeCell ref="M11:N11"/>
    <mergeCell ref="O9:P9"/>
    <mergeCell ref="Q9:R9"/>
    <mergeCell ref="X9:Y9"/>
    <mergeCell ref="AI9:AJ9"/>
    <mergeCell ref="C10:D10"/>
    <mergeCell ref="E10:F10"/>
    <mergeCell ref="G10:H10"/>
    <mergeCell ref="I10:J10"/>
    <mergeCell ref="K10:L10"/>
    <mergeCell ref="M10:N10"/>
    <mergeCell ref="O8:P8"/>
    <mergeCell ref="Q8:R8"/>
    <mergeCell ref="X8:Y8"/>
    <mergeCell ref="AI8:AJ8"/>
    <mergeCell ref="C9:D9"/>
    <mergeCell ref="E9:F9"/>
    <mergeCell ref="G9:H9"/>
    <mergeCell ref="I9:J9"/>
    <mergeCell ref="K9:L9"/>
    <mergeCell ref="M9:N9"/>
    <mergeCell ref="V5:V7"/>
    <mergeCell ref="W5:W7"/>
    <mergeCell ref="X5:Y7"/>
    <mergeCell ref="C6:D6"/>
    <mergeCell ref="C8:D8"/>
    <mergeCell ref="E8:F8"/>
    <mergeCell ref="G8:H8"/>
    <mergeCell ref="I8:J8"/>
    <mergeCell ref="K8:L8"/>
    <mergeCell ref="M8:N8"/>
    <mergeCell ref="N5:N7"/>
    <mergeCell ref="O5:P7"/>
    <mergeCell ref="Q5:R7"/>
    <mergeCell ref="S5:S7"/>
    <mergeCell ref="T5:T7"/>
    <mergeCell ref="U5:U7"/>
    <mergeCell ref="E5:F7"/>
    <mergeCell ref="G5:H7"/>
    <mergeCell ref="I5:I7"/>
    <mergeCell ref="J5:J7"/>
    <mergeCell ref="K5:L7"/>
    <mergeCell ref="M5:M7"/>
    <mergeCell ref="A1:Y1"/>
    <mergeCell ref="S2:Y2"/>
    <mergeCell ref="A3:B3"/>
    <mergeCell ref="E3:J4"/>
    <mergeCell ref="K3:R4"/>
    <mergeCell ref="S3:Y4"/>
    <mergeCell ref="C4:D4"/>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147"/>
  <sheetViews>
    <sheetView zoomScalePageLayoutView="0" workbookViewId="0" topLeftCell="A79">
      <selection activeCell="M125" sqref="M125"/>
    </sheetView>
  </sheetViews>
  <sheetFormatPr defaultColWidth="8.8515625" defaultRowHeight="15"/>
  <cols>
    <col min="1" max="1" width="12.00390625" style="37" customWidth="1"/>
    <col min="2" max="5" width="8.8515625" style="1" customWidth="1"/>
    <col min="6" max="6" width="12.57421875" style="1" customWidth="1"/>
    <col min="7" max="7" width="13.57421875" style="37" customWidth="1"/>
    <col min="8" max="8" width="8.8515625" style="37" customWidth="1"/>
    <col min="9" max="9" width="5.421875" style="37" customWidth="1"/>
    <col min="10" max="16384" width="8.8515625" style="1" customWidth="1"/>
  </cols>
  <sheetData>
    <row r="1" spans="1:9" ht="27" customHeight="1" thickBot="1">
      <c r="A1" s="21"/>
      <c r="B1" s="329" t="s">
        <v>106</v>
      </c>
      <c r="C1" s="329"/>
      <c r="D1" s="329"/>
      <c r="E1" s="329"/>
      <c r="F1" s="329"/>
      <c r="G1" s="329"/>
      <c r="H1" s="28"/>
      <c r="I1" s="28"/>
    </row>
    <row r="2" spans="1:9" ht="21" customHeight="1" thickBot="1">
      <c r="A2" s="29" t="s">
        <v>107</v>
      </c>
      <c r="B2" s="330" t="s">
        <v>108</v>
      </c>
      <c r="C2" s="330"/>
      <c r="D2" s="330"/>
      <c r="E2" s="330"/>
      <c r="F2" s="330"/>
      <c r="G2" s="30" t="s">
        <v>109</v>
      </c>
      <c r="H2" s="330" t="s">
        <v>110</v>
      </c>
      <c r="I2" s="331"/>
    </row>
    <row r="3" spans="1:9" ht="21" customHeight="1" thickTop="1">
      <c r="A3" s="332" t="s">
        <v>111</v>
      </c>
      <c r="B3" s="335" t="s">
        <v>112</v>
      </c>
      <c r="C3" s="335"/>
      <c r="D3" s="335"/>
      <c r="E3" s="335"/>
      <c r="F3" s="335"/>
      <c r="G3" s="31" t="s">
        <v>113</v>
      </c>
      <c r="H3" s="336" t="s">
        <v>114</v>
      </c>
      <c r="I3" s="337"/>
    </row>
    <row r="4" spans="1:9" ht="21" customHeight="1">
      <c r="A4" s="333"/>
      <c r="B4" s="338" t="s">
        <v>115</v>
      </c>
      <c r="C4" s="338"/>
      <c r="D4" s="338"/>
      <c r="E4" s="338"/>
      <c r="F4" s="338"/>
      <c r="G4" s="32" t="s">
        <v>116</v>
      </c>
      <c r="H4" s="339" t="s">
        <v>117</v>
      </c>
      <c r="I4" s="340"/>
    </row>
    <row r="5" spans="1:9" ht="21" customHeight="1">
      <c r="A5" s="333"/>
      <c r="B5" s="341" t="s">
        <v>118</v>
      </c>
      <c r="C5" s="341"/>
      <c r="D5" s="341"/>
      <c r="E5" s="341"/>
      <c r="F5" s="341"/>
      <c r="G5" s="33" t="s">
        <v>119</v>
      </c>
      <c r="H5" s="342" t="s">
        <v>117</v>
      </c>
      <c r="I5" s="343"/>
    </row>
    <row r="6" spans="1:9" ht="21" customHeight="1">
      <c r="A6" s="333"/>
      <c r="B6" s="341" t="s">
        <v>120</v>
      </c>
      <c r="C6" s="341"/>
      <c r="D6" s="341"/>
      <c r="E6" s="341"/>
      <c r="F6" s="341"/>
      <c r="G6" s="33" t="s">
        <v>121</v>
      </c>
      <c r="H6" s="342" t="s">
        <v>122</v>
      </c>
      <c r="I6" s="343"/>
    </row>
    <row r="7" spans="1:9" ht="21" customHeight="1">
      <c r="A7" s="333"/>
      <c r="B7" s="341" t="s">
        <v>123</v>
      </c>
      <c r="C7" s="341"/>
      <c r="D7" s="341"/>
      <c r="E7" s="341"/>
      <c r="F7" s="341"/>
      <c r="G7" s="33" t="s">
        <v>124</v>
      </c>
      <c r="H7" s="342" t="s">
        <v>125</v>
      </c>
      <c r="I7" s="343"/>
    </row>
    <row r="8" spans="1:9" ht="21" customHeight="1">
      <c r="A8" s="333"/>
      <c r="B8" s="341" t="s">
        <v>126</v>
      </c>
      <c r="C8" s="341"/>
      <c r="D8" s="341"/>
      <c r="E8" s="341"/>
      <c r="F8" s="341"/>
      <c r="G8" s="33" t="s">
        <v>127</v>
      </c>
      <c r="H8" s="342" t="s">
        <v>122</v>
      </c>
      <c r="I8" s="343"/>
    </row>
    <row r="9" spans="1:9" ht="21" customHeight="1">
      <c r="A9" s="333"/>
      <c r="B9" s="341" t="s">
        <v>128</v>
      </c>
      <c r="C9" s="341"/>
      <c r="D9" s="341"/>
      <c r="E9" s="341"/>
      <c r="F9" s="341"/>
      <c r="G9" s="33" t="s">
        <v>129</v>
      </c>
      <c r="H9" s="342" t="s">
        <v>122</v>
      </c>
      <c r="I9" s="343"/>
    </row>
    <row r="10" spans="1:9" ht="21" customHeight="1">
      <c r="A10" s="333"/>
      <c r="B10" s="341" t="s">
        <v>130</v>
      </c>
      <c r="C10" s="341"/>
      <c r="D10" s="341"/>
      <c r="E10" s="341"/>
      <c r="F10" s="341"/>
      <c r="G10" s="33" t="s">
        <v>131</v>
      </c>
      <c r="H10" s="342" t="s">
        <v>132</v>
      </c>
      <c r="I10" s="343"/>
    </row>
    <row r="11" spans="1:9" ht="21" customHeight="1">
      <c r="A11" s="333"/>
      <c r="B11" s="341" t="s">
        <v>133</v>
      </c>
      <c r="C11" s="341"/>
      <c r="D11" s="341"/>
      <c r="E11" s="341"/>
      <c r="F11" s="341"/>
      <c r="G11" s="33" t="s">
        <v>134</v>
      </c>
      <c r="H11" s="342" t="s">
        <v>122</v>
      </c>
      <c r="I11" s="343"/>
    </row>
    <row r="12" spans="1:9" ht="21" customHeight="1" thickBot="1">
      <c r="A12" s="334"/>
      <c r="B12" s="341" t="s">
        <v>135</v>
      </c>
      <c r="C12" s="341"/>
      <c r="D12" s="341"/>
      <c r="E12" s="341"/>
      <c r="F12" s="341"/>
      <c r="G12" s="33" t="s">
        <v>136</v>
      </c>
      <c r="H12" s="342" t="s">
        <v>132</v>
      </c>
      <c r="I12" s="343"/>
    </row>
    <row r="13" spans="1:9" ht="21" customHeight="1" thickTop="1">
      <c r="A13" s="332" t="s">
        <v>137</v>
      </c>
      <c r="B13" s="344" t="s">
        <v>138</v>
      </c>
      <c r="C13" s="345"/>
      <c r="D13" s="345"/>
      <c r="E13" s="345"/>
      <c r="F13" s="346"/>
      <c r="G13" s="31" t="s">
        <v>139</v>
      </c>
      <c r="H13" s="347" t="s">
        <v>122</v>
      </c>
      <c r="I13" s="348"/>
    </row>
    <row r="14" spans="1:9" ht="21" customHeight="1">
      <c r="A14" s="333"/>
      <c r="B14" s="349" t="s">
        <v>140</v>
      </c>
      <c r="C14" s="350"/>
      <c r="D14" s="350"/>
      <c r="E14" s="350"/>
      <c r="F14" s="351"/>
      <c r="G14" s="32" t="s">
        <v>141</v>
      </c>
      <c r="H14" s="313" t="s">
        <v>117</v>
      </c>
      <c r="I14" s="358"/>
    </row>
    <row r="15" spans="1:9" ht="21" customHeight="1">
      <c r="A15" s="333"/>
      <c r="B15" s="352"/>
      <c r="C15" s="353"/>
      <c r="D15" s="353"/>
      <c r="E15" s="353"/>
      <c r="F15" s="354"/>
      <c r="G15" s="33" t="s">
        <v>142</v>
      </c>
      <c r="H15" s="314"/>
      <c r="I15" s="359"/>
    </row>
    <row r="16" spans="1:9" ht="21" customHeight="1">
      <c r="A16" s="333"/>
      <c r="B16" s="355"/>
      <c r="C16" s="356"/>
      <c r="D16" s="356"/>
      <c r="E16" s="356"/>
      <c r="F16" s="357"/>
      <c r="G16" s="33" t="s">
        <v>143</v>
      </c>
      <c r="H16" s="360"/>
      <c r="I16" s="361"/>
    </row>
    <row r="17" spans="1:9" ht="21" customHeight="1">
      <c r="A17" s="333"/>
      <c r="B17" s="362" t="s">
        <v>144</v>
      </c>
      <c r="C17" s="363"/>
      <c r="D17" s="363"/>
      <c r="E17" s="363"/>
      <c r="F17" s="364"/>
      <c r="G17" s="368" t="s">
        <v>145</v>
      </c>
      <c r="H17" s="313" t="s">
        <v>122</v>
      </c>
      <c r="I17" s="358"/>
    </row>
    <row r="18" spans="1:9" ht="21" customHeight="1">
      <c r="A18" s="333"/>
      <c r="B18" s="365"/>
      <c r="C18" s="366"/>
      <c r="D18" s="366"/>
      <c r="E18" s="366"/>
      <c r="F18" s="367"/>
      <c r="G18" s="369"/>
      <c r="H18" s="360"/>
      <c r="I18" s="361"/>
    </row>
    <row r="19" spans="1:9" ht="21" customHeight="1">
      <c r="A19" s="333"/>
      <c r="B19" s="362" t="s">
        <v>146</v>
      </c>
      <c r="C19" s="363"/>
      <c r="D19" s="363"/>
      <c r="E19" s="363"/>
      <c r="F19" s="364"/>
      <c r="G19" s="368" t="s">
        <v>147</v>
      </c>
      <c r="H19" s="313" t="s">
        <v>122</v>
      </c>
      <c r="I19" s="358"/>
    </row>
    <row r="20" spans="1:9" ht="21" customHeight="1">
      <c r="A20" s="333"/>
      <c r="B20" s="365"/>
      <c r="C20" s="366"/>
      <c r="D20" s="366"/>
      <c r="E20" s="366"/>
      <c r="F20" s="367"/>
      <c r="G20" s="369"/>
      <c r="H20" s="360"/>
      <c r="I20" s="361"/>
    </row>
    <row r="21" spans="1:9" ht="21" customHeight="1">
      <c r="A21" s="333"/>
      <c r="B21" s="341" t="s">
        <v>133</v>
      </c>
      <c r="C21" s="341"/>
      <c r="D21" s="341"/>
      <c r="E21" s="341"/>
      <c r="F21" s="341"/>
      <c r="G21" s="33" t="s">
        <v>134</v>
      </c>
      <c r="H21" s="342" t="s">
        <v>122</v>
      </c>
      <c r="I21" s="343"/>
    </row>
    <row r="22" spans="1:9" ht="21" customHeight="1" thickBot="1">
      <c r="A22" s="334"/>
      <c r="B22" s="341" t="s">
        <v>148</v>
      </c>
      <c r="C22" s="341"/>
      <c r="D22" s="341"/>
      <c r="E22" s="341"/>
      <c r="F22" s="341"/>
      <c r="G22" s="33" t="s">
        <v>149</v>
      </c>
      <c r="H22" s="342" t="s">
        <v>122</v>
      </c>
      <c r="I22" s="343"/>
    </row>
    <row r="23" spans="1:9" ht="21" customHeight="1" thickTop="1">
      <c r="A23" s="332" t="s">
        <v>150</v>
      </c>
      <c r="B23" s="372" t="s">
        <v>151</v>
      </c>
      <c r="C23" s="372"/>
      <c r="D23" s="372"/>
      <c r="E23" s="372"/>
      <c r="F23" s="372"/>
      <c r="G23" s="31" t="s">
        <v>152</v>
      </c>
      <c r="H23" s="336" t="s">
        <v>132</v>
      </c>
      <c r="I23" s="337"/>
    </row>
    <row r="24" spans="1:9" ht="21" customHeight="1">
      <c r="A24" s="370"/>
      <c r="B24" s="268" t="s">
        <v>153</v>
      </c>
      <c r="C24" s="269"/>
      <c r="D24" s="269"/>
      <c r="E24" s="269"/>
      <c r="F24" s="270"/>
      <c r="G24" s="32" t="s">
        <v>154</v>
      </c>
      <c r="H24" s="360" t="s">
        <v>155</v>
      </c>
      <c r="I24" s="361"/>
    </row>
    <row r="25" spans="1:9" ht="21" customHeight="1">
      <c r="A25" s="370"/>
      <c r="B25" s="338" t="s">
        <v>156</v>
      </c>
      <c r="C25" s="338"/>
      <c r="D25" s="338"/>
      <c r="E25" s="338"/>
      <c r="F25" s="338"/>
      <c r="G25" s="32" t="s">
        <v>157</v>
      </c>
      <c r="H25" s="339" t="s">
        <v>122</v>
      </c>
      <c r="I25" s="340"/>
    </row>
    <row r="26" spans="1:9" ht="21" customHeight="1">
      <c r="A26" s="370"/>
      <c r="B26" s="341" t="s">
        <v>151</v>
      </c>
      <c r="C26" s="341"/>
      <c r="D26" s="341"/>
      <c r="E26" s="341"/>
      <c r="F26" s="341"/>
      <c r="G26" s="33" t="s">
        <v>158</v>
      </c>
      <c r="H26" s="342" t="s">
        <v>132</v>
      </c>
      <c r="I26" s="343"/>
    </row>
    <row r="27" spans="1:9" ht="21" customHeight="1">
      <c r="A27" s="370"/>
      <c r="B27" s="321" t="s">
        <v>159</v>
      </c>
      <c r="C27" s="373"/>
      <c r="D27" s="373"/>
      <c r="E27" s="373"/>
      <c r="F27" s="322"/>
      <c r="G27" s="33" t="s">
        <v>160</v>
      </c>
      <c r="H27" s="342" t="s">
        <v>122</v>
      </c>
      <c r="I27" s="343"/>
    </row>
    <row r="28" spans="1:9" ht="21" customHeight="1">
      <c r="A28" s="370"/>
      <c r="B28" s="341" t="s">
        <v>161</v>
      </c>
      <c r="C28" s="341"/>
      <c r="D28" s="341"/>
      <c r="E28" s="341"/>
      <c r="F28" s="341"/>
      <c r="G28" s="33" t="s">
        <v>162</v>
      </c>
      <c r="H28" s="342" t="s">
        <v>117</v>
      </c>
      <c r="I28" s="343"/>
    </row>
    <row r="29" spans="1:9" ht="21" customHeight="1">
      <c r="A29" s="370"/>
      <c r="B29" s="362" t="s">
        <v>144</v>
      </c>
      <c r="C29" s="363"/>
      <c r="D29" s="363"/>
      <c r="E29" s="363"/>
      <c r="F29" s="364"/>
      <c r="G29" s="368" t="s">
        <v>163</v>
      </c>
      <c r="H29" s="313" t="s">
        <v>122</v>
      </c>
      <c r="I29" s="358"/>
    </row>
    <row r="30" spans="1:9" ht="21" customHeight="1">
      <c r="A30" s="370"/>
      <c r="B30" s="365"/>
      <c r="C30" s="366"/>
      <c r="D30" s="366"/>
      <c r="E30" s="366"/>
      <c r="F30" s="367"/>
      <c r="G30" s="369"/>
      <c r="H30" s="360"/>
      <c r="I30" s="361"/>
    </row>
    <row r="31" spans="1:9" ht="21" customHeight="1">
      <c r="A31" s="370"/>
      <c r="B31" s="341" t="s">
        <v>164</v>
      </c>
      <c r="C31" s="341"/>
      <c r="D31" s="341"/>
      <c r="E31" s="341"/>
      <c r="F31" s="341"/>
      <c r="G31" s="34" t="s">
        <v>147</v>
      </c>
      <c r="H31" s="342" t="s">
        <v>122</v>
      </c>
      <c r="I31" s="343"/>
    </row>
    <row r="32" spans="1:9" ht="21" customHeight="1">
      <c r="A32" s="370"/>
      <c r="B32" s="341" t="s">
        <v>165</v>
      </c>
      <c r="C32" s="341"/>
      <c r="D32" s="341"/>
      <c r="E32" s="341"/>
      <c r="F32" s="341"/>
      <c r="G32" s="34" t="s">
        <v>166</v>
      </c>
      <c r="H32" s="342" t="s">
        <v>167</v>
      </c>
      <c r="I32" s="343"/>
    </row>
    <row r="33" spans="1:9" ht="21" customHeight="1">
      <c r="A33" s="370"/>
      <c r="B33" s="341" t="s">
        <v>168</v>
      </c>
      <c r="C33" s="341"/>
      <c r="D33" s="341"/>
      <c r="E33" s="341"/>
      <c r="F33" s="341"/>
      <c r="G33" s="34" t="s">
        <v>169</v>
      </c>
      <c r="H33" s="342" t="s">
        <v>122</v>
      </c>
      <c r="I33" s="343"/>
    </row>
    <row r="34" spans="1:9" ht="21" customHeight="1">
      <c r="A34" s="370"/>
      <c r="B34" s="341" t="s">
        <v>170</v>
      </c>
      <c r="C34" s="341"/>
      <c r="D34" s="341"/>
      <c r="E34" s="341"/>
      <c r="F34" s="341"/>
      <c r="G34" s="34" t="s">
        <v>171</v>
      </c>
      <c r="H34" s="342" t="s">
        <v>117</v>
      </c>
      <c r="I34" s="343"/>
    </row>
    <row r="35" spans="1:9" ht="21" customHeight="1">
      <c r="A35" s="370"/>
      <c r="B35" s="341" t="s">
        <v>172</v>
      </c>
      <c r="C35" s="341"/>
      <c r="D35" s="341"/>
      <c r="E35" s="341"/>
      <c r="F35" s="341"/>
      <c r="G35" s="34" t="s">
        <v>173</v>
      </c>
      <c r="H35" s="342" t="s">
        <v>155</v>
      </c>
      <c r="I35" s="343"/>
    </row>
    <row r="36" spans="1:9" ht="21" customHeight="1">
      <c r="A36" s="370"/>
      <c r="B36" s="362" t="s">
        <v>174</v>
      </c>
      <c r="C36" s="363"/>
      <c r="D36" s="363"/>
      <c r="E36" s="363"/>
      <c r="F36" s="364"/>
      <c r="G36" s="368" t="s">
        <v>175</v>
      </c>
      <c r="H36" s="313" t="s">
        <v>122</v>
      </c>
      <c r="I36" s="358"/>
    </row>
    <row r="37" spans="1:9" ht="21" customHeight="1">
      <c r="A37" s="370"/>
      <c r="B37" s="365"/>
      <c r="C37" s="366"/>
      <c r="D37" s="366"/>
      <c r="E37" s="366"/>
      <c r="F37" s="367"/>
      <c r="G37" s="369"/>
      <c r="H37" s="360"/>
      <c r="I37" s="361"/>
    </row>
    <row r="38" spans="1:9" ht="21" customHeight="1">
      <c r="A38" s="370"/>
      <c r="B38" s="341" t="s">
        <v>176</v>
      </c>
      <c r="C38" s="341"/>
      <c r="D38" s="341"/>
      <c r="E38" s="341"/>
      <c r="F38" s="341"/>
      <c r="G38" s="34" t="s">
        <v>177</v>
      </c>
      <c r="H38" s="342" t="s">
        <v>178</v>
      </c>
      <c r="I38" s="343"/>
    </row>
    <row r="39" spans="1:9" ht="21" customHeight="1" thickBot="1">
      <c r="A39" s="371"/>
      <c r="B39" s="374" t="s">
        <v>179</v>
      </c>
      <c r="C39" s="374"/>
      <c r="D39" s="374"/>
      <c r="E39" s="374"/>
      <c r="F39" s="374"/>
      <c r="G39" s="36" t="s">
        <v>180</v>
      </c>
      <c r="H39" s="375" t="s">
        <v>117</v>
      </c>
      <c r="I39" s="376"/>
    </row>
    <row r="40" spans="1:9" s="40" customFormat="1" ht="27" customHeight="1" thickBot="1">
      <c r="A40" s="38"/>
      <c r="B40" s="329" t="s">
        <v>106</v>
      </c>
      <c r="C40" s="329"/>
      <c r="D40" s="329"/>
      <c r="E40" s="329"/>
      <c r="F40" s="329"/>
      <c r="G40" s="329"/>
      <c r="H40" s="39"/>
      <c r="I40" s="39"/>
    </row>
    <row r="41" spans="1:9" ht="21" customHeight="1" thickBot="1">
      <c r="A41" s="29" t="s">
        <v>107</v>
      </c>
      <c r="B41" s="330" t="s">
        <v>108</v>
      </c>
      <c r="C41" s="330"/>
      <c r="D41" s="330"/>
      <c r="E41" s="330"/>
      <c r="F41" s="330"/>
      <c r="G41" s="30" t="s">
        <v>109</v>
      </c>
      <c r="H41" s="330" t="s">
        <v>110</v>
      </c>
      <c r="I41" s="331"/>
    </row>
    <row r="42" spans="1:9" ht="21" customHeight="1" thickTop="1">
      <c r="A42" s="377" t="s">
        <v>181</v>
      </c>
      <c r="B42" s="372" t="s">
        <v>182</v>
      </c>
      <c r="C42" s="372"/>
      <c r="D42" s="372"/>
      <c r="E42" s="372"/>
      <c r="F42" s="372"/>
      <c r="G42" s="31" t="s">
        <v>183</v>
      </c>
      <c r="H42" s="336" t="s">
        <v>122</v>
      </c>
      <c r="I42" s="337"/>
    </row>
    <row r="43" spans="1:9" ht="21" customHeight="1">
      <c r="A43" s="370"/>
      <c r="B43" s="379" t="s">
        <v>184</v>
      </c>
      <c r="C43" s="380"/>
      <c r="D43" s="380"/>
      <c r="E43" s="380"/>
      <c r="F43" s="381"/>
      <c r="G43" s="382" t="s">
        <v>185</v>
      </c>
      <c r="H43" s="314" t="s">
        <v>122</v>
      </c>
      <c r="I43" s="359"/>
    </row>
    <row r="44" spans="1:9" ht="21" customHeight="1">
      <c r="A44" s="370"/>
      <c r="B44" s="365"/>
      <c r="C44" s="366"/>
      <c r="D44" s="366"/>
      <c r="E44" s="366"/>
      <c r="F44" s="367"/>
      <c r="G44" s="369"/>
      <c r="H44" s="360"/>
      <c r="I44" s="361"/>
    </row>
    <row r="45" spans="1:9" ht="21" customHeight="1">
      <c r="A45" s="370"/>
      <c r="B45" s="379" t="s">
        <v>186</v>
      </c>
      <c r="C45" s="380"/>
      <c r="D45" s="380"/>
      <c r="E45" s="380"/>
      <c r="F45" s="381"/>
      <c r="G45" s="382" t="s">
        <v>187</v>
      </c>
      <c r="H45" s="314" t="s">
        <v>122</v>
      </c>
      <c r="I45" s="359"/>
    </row>
    <row r="46" spans="1:9" ht="21" customHeight="1">
      <c r="A46" s="370"/>
      <c r="B46" s="365"/>
      <c r="C46" s="366"/>
      <c r="D46" s="366"/>
      <c r="E46" s="366"/>
      <c r="F46" s="367"/>
      <c r="G46" s="369"/>
      <c r="H46" s="360"/>
      <c r="I46" s="361"/>
    </row>
    <row r="47" spans="1:9" ht="21" customHeight="1">
      <c r="A47" s="370"/>
      <c r="B47" s="341" t="s">
        <v>188</v>
      </c>
      <c r="C47" s="341"/>
      <c r="D47" s="341"/>
      <c r="E47" s="341"/>
      <c r="F47" s="341"/>
      <c r="G47" s="34" t="s">
        <v>189</v>
      </c>
      <c r="H47" s="342" t="s">
        <v>122</v>
      </c>
      <c r="I47" s="343"/>
    </row>
    <row r="48" spans="1:9" ht="21" customHeight="1">
      <c r="A48" s="370"/>
      <c r="B48" s="341" t="s">
        <v>190</v>
      </c>
      <c r="C48" s="341"/>
      <c r="D48" s="341"/>
      <c r="E48" s="341"/>
      <c r="F48" s="341"/>
      <c r="G48" s="33" t="s">
        <v>134</v>
      </c>
      <c r="H48" s="342" t="s">
        <v>117</v>
      </c>
      <c r="I48" s="343"/>
    </row>
    <row r="49" spans="1:9" ht="21" customHeight="1">
      <c r="A49" s="370"/>
      <c r="B49" s="362" t="s">
        <v>191</v>
      </c>
      <c r="C49" s="363"/>
      <c r="D49" s="363"/>
      <c r="E49" s="363"/>
      <c r="F49" s="364"/>
      <c r="G49" s="368" t="s">
        <v>192</v>
      </c>
      <c r="H49" s="313" t="s">
        <v>122</v>
      </c>
      <c r="I49" s="358"/>
    </row>
    <row r="50" spans="1:9" ht="21" customHeight="1">
      <c r="A50" s="370"/>
      <c r="B50" s="365"/>
      <c r="C50" s="366"/>
      <c r="D50" s="366"/>
      <c r="E50" s="366"/>
      <c r="F50" s="367"/>
      <c r="G50" s="369"/>
      <c r="H50" s="360"/>
      <c r="I50" s="361"/>
    </row>
    <row r="51" spans="1:9" ht="21" customHeight="1">
      <c r="A51" s="370"/>
      <c r="B51" s="341" t="s">
        <v>193</v>
      </c>
      <c r="C51" s="341"/>
      <c r="D51" s="341"/>
      <c r="E51" s="341"/>
      <c r="F51" s="341"/>
      <c r="G51" s="33" t="s">
        <v>194</v>
      </c>
      <c r="H51" s="342" t="s">
        <v>117</v>
      </c>
      <c r="I51" s="343"/>
    </row>
    <row r="52" spans="1:9" ht="21" customHeight="1">
      <c r="A52" s="370"/>
      <c r="B52" s="341" t="s">
        <v>195</v>
      </c>
      <c r="C52" s="341"/>
      <c r="D52" s="341"/>
      <c r="E52" s="341"/>
      <c r="F52" s="341"/>
      <c r="G52" s="32" t="s">
        <v>196</v>
      </c>
      <c r="H52" s="339" t="s">
        <v>117</v>
      </c>
      <c r="I52" s="340"/>
    </row>
    <row r="53" spans="1:9" ht="21" customHeight="1">
      <c r="A53" s="370"/>
      <c r="B53" s="362" t="s">
        <v>197</v>
      </c>
      <c r="C53" s="363"/>
      <c r="D53" s="363"/>
      <c r="E53" s="363"/>
      <c r="F53" s="364"/>
      <c r="G53" s="368" t="s">
        <v>198</v>
      </c>
      <c r="H53" s="313" t="s">
        <v>122</v>
      </c>
      <c r="I53" s="358"/>
    </row>
    <row r="54" spans="1:9" ht="21" customHeight="1" thickBot="1">
      <c r="A54" s="378"/>
      <c r="B54" s="383"/>
      <c r="C54" s="384"/>
      <c r="D54" s="384"/>
      <c r="E54" s="384"/>
      <c r="F54" s="385"/>
      <c r="G54" s="386"/>
      <c r="H54" s="316"/>
      <c r="I54" s="387"/>
    </row>
    <row r="55" spans="1:9" ht="21" customHeight="1" thickTop="1">
      <c r="A55" s="388" t="s">
        <v>199</v>
      </c>
      <c r="B55" s="372" t="s">
        <v>200</v>
      </c>
      <c r="C55" s="372"/>
      <c r="D55" s="372"/>
      <c r="E55" s="372"/>
      <c r="F55" s="372"/>
      <c r="G55" s="31" t="s">
        <v>201</v>
      </c>
      <c r="H55" s="336" t="s">
        <v>155</v>
      </c>
      <c r="I55" s="337"/>
    </row>
    <row r="56" spans="1:9" ht="21" customHeight="1" thickBot="1">
      <c r="A56" s="389"/>
      <c r="B56" s="390" t="s">
        <v>202</v>
      </c>
      <c r="C56" s="390"/>
      <c r="D56" s="390"/>
      <c r="E56" s="390"/>
      <c r="F56" s="390"/>
      <c r="G56" s="42" t="s">
        <v>203</v>
      </c>
      <c r="H56" s="391" t="s">
        <v>122</v>
      </c>
      <c r="I56" s="392"/>
    </row>
    <row r="57" spans="1:9" ht="21" customHeight="1" thickTop="1">
      <c r="A57" s="393" t="s">
        <v>204</v>
      </c>
      <c r="B57" s="338" t="s">
        <v>205</v>
      </c>
      <c r="C57" s="338"/>
      <c r="D57" s="338"/>
      <c r="E57" s="338"/>
      <c r="F57" s="338"/>
      <c r="G57" s="32" t="s">
        <v>206</v>
      </c>
      <c r="H57" s="339" t="s">
        <v>122</v>
      </c>
      <c r="I57" s="340"/>
    </row>
    <row r="58" spans="1:9" ht="21" customHeight="1">
      <c r="A58" s="370"/>
      <c r="B58" s="338" t="s">
        <v>207</v>
      </c>
      <c r="C58" s="338"/>
      <c r="D58" s="338"/>
      <c r="E58" s="338"/>
      <c r="F58" s="338"/>
      <c r="G58" s="33" t="s">
        <v>208</v>
      </c>
      <c r="H58" s="342" t="s">
        <v>122</v>
      </c>
      <c r="I58" s="343"/>
    </row>
    <row r="59" spans="1:9" ht="21" customHeight="1">
      <c r="A59" s="370"/>
      <c r="B59" s="341" t="s">
        <v>209</v>
      </c>
      <c r="C59" s="341"/>
      <c r="D59" s="341"/>
      <c r="E59" s="341"/>
      <c r="F59" s="341"/>
      <c r="G59" s="33" t="s">
        <v>210</v>
      </c>
      <c r="H59" s="342" t="s">
        <v>155</v>
      </c>
      <c r="I59" s="343"/>
    </row>
    <row r="60" spans="1:9" ht="21" customHeight="1">
      <c r="A60" s="370"/>
      <c r="B60" s="394" t="s">
        <v>211</v>
      </c>
      <c r="C60" s="395"/>
      <c r="D60" s="395"/>
      <c r="E60" s="395"/>
      <c r="F60" s="396"/>
      <c r="G60" s="33" t="s">
        <v>212</v>
      </c>
      <c r="H60" s="313" t="s">
        <v>117</v>
      </c>
      <c r="I60" s="358"/>
    </row>
    <row r="61" spans="1:9" ht="21" customHeight="1">
      <c r="A61" s="370"/>
      <c r="B61" s="397"/>
      <c r="C61" s="398"/>
      <c r="D61" s="398"/>
      <c r="E61" s="398"/>
      <c r="F61" s="399"/>
      <c r="G61" s="33" t="s">
        <v>213</v>
      </c>
      <c r="H61" s="314"/>
      <c r="I61" s="359"/>
    </row>
    <row r="62" spans="1:9" ht="21" customHeight="1">
      <c r="A62" s="370"/>
      <c r="B62" s="338" t="s">
        <v>214</v>
      </c>
      <c r="C62" s="338"/>
      <c r="D62" s="338"/>
      <c r="E62" s="338"/>
      <c r="F62" s="338"/>
      <c r="G62" s="33" t="s">
        <v>215</v>
      </c>
      <c r="H62" s="360"/>
      <c r="I62" s="361"/>
    </row>
    <row r="63" spans="1:9" ht="19.5" customHeight="1">
      <c r="A63" s="370"/>
      <c r="B63" s="349" t="s">
        <v>216</v>
      </c>
      <c r="C63" s="350"/>
      <c r="D63" s="350"/>
      <c r="E63" s="350"/>
      <c r="F63" s="351"/>
      <c r="G63" s="33" t="s">
        <v>217</v>
      </c>
      <c r="H63" s="313" t="s">
        <v>122</v>
      </c>
      <c r="I63" s="358"/>
    </row>
    <row r="64" spans="1:9" ht="19.5" customHeight="1">
      <c r="A64" s="370"/>
      <c r="B64" s="352"/>
      <c r="C64" s="353"/>
      <c r="D64" s="353"/>
      <c r="E64" s="353"/>
      <c r="F64" s="354"/>
      <c r="G64" s="33" t="s">
        <v>218</v>
      </c>
      <c r="H64" s="314"/>
      <c r="I64" s="359"/>
    </row>
    <row r="65" spans="1:9" ht="19.5" customHeight="1">
      <c r="A65" s="370"/>
      <c r="B65" s="352"/>
      <c r="C65" s="353"/>
      <c r="D65" s="353"/>
      <c r="E65" s="353"/>
      <c r="F65" s="354"/>
      <c r="G65" s="33" t="s">
        <v>219</v>
      </c>
      <c r="H65" s="314"/>
      <c r="I65" s="359"/>
    </row>
    <row r="66" spans="1:9" ht="19.5" customHeight="1">
      <c r="A66" s="370"/>
      <c r="B66" s="352"/>
      <c r="C66" s="353"/>
      <c r="D66" s="353"/>
      <c r="E66" s="353"/>
      <c r="F66" s="354"/>
      <c r="G66" s="33" t="s">
        <v>220</v>
      </c>
      <c r="H66" s="314"/>
      <c r="I66" s="359"/>
    </row>
    <row r="67" spans="1:9" ht="19.5" customHeight="1">
      <c r="A67" s="370"/>
      <c r="B67" s="352"/>
      <c r="C67" s="353"/>
      <c r="D67" s="353"/>
      <c r="E67" s="353"/>
      <c r="F67" s="354"/>
      <c r="G67" s="33" t="s">
        <v>129</v>
      </c>
      <c r="H67" s="314"/>
      <c r="I67" s="359"/>
    </row>
    <row r="68" spans="1:9" ht="19.5" customHeight="1">
      <c r="A68" s="370"/>
      <c r="B68" s="352"/>
      <c r="C68" s="353"/>
      <c r="D68" s="353"/>
      <c r="E68" s="353"/>
      <c r="F68" s="354"/>
      <c r="G68" s="33" t="s">
        <v>221</v>
      </c>
      <c r="H68" s="314"/>
      <c r="I68" s="359"/>
    </row>
    <row r="69" spans="1:9" ht="19.5" customHeight="1">
      <c r="A69" s="370"/>
      <c r="B69" s="352"/>
      <c r="C69" s="353"/>
      <c r="D69" s="353"/>
      <c r="E69" s="353"/>
      <c r="F69" s="354"/>
      <c r="G69" s="33" t="s">
        <v>222</v>
      </c>
      <c r="H69" s="314"/>
      <c r="I69" s="359"/>
    </row>
    <row r="70" spans="1:9" ht="19.5" customHeight="1">
      <c r="A70" s="370"/>
      <c r="B70" s="355"/>
      <c r="C70" s="356"/>
      <c r="D70" s="356"/>
      <c r="E70" s="356"/>
      <c r="F70" s="357"/>
      <c r="G70" s="33" t="s">
        <v>223</v>
      </c>
      <c r="H70" s="360"/>
      <c r="I70" s="361"/>
    </row>
    <row r="71" spans="1:9" ht="21" customHeight="1">
      <c r="A71" s="370"/>
      <c r="B71" s="341" t="s">
        <v>224</v>
      </c>
      <c r="C71" s="341"/>
      <c r="D71" s="341"/>
      <c r="E71" s="341"/>
      <c r="F71" s="341"/>
      <c r="G71" s="33" t="s">
        <v>225</v>
      </c>
      <c r="H71" s="342" t="s">
        <v>117</v>
      </c>
      <c r="I71" s="343"/>
    </row>
    <row r="72" spans="1:9" ht="21" customHeight="1">
      <c r="A72" s="370"/>
      <c r="B72" s="341" t="s">
        <v>226</v>
      </c>
      <c r="C72" s="341"/>
      <c r="D72" s="341"/>
      <c r="E72" s="341"/>
      <c r="F72" s="341"/>
      <c r="G72" s="33" t="s">
        <v>227</v>
      </c>
      <c r="H72" s="342" t="s">
        <v>228</v>
      </c>
      <c r="I72" s="343"/>
    </row>
    <row r="73" spans="1:9" ht="21" customHeight="1">
      <c r="A73" s="370"/>
      <c r="B73" s="341" t="s">
        <v>229</v>
      </c>
      <c r="C73" s="341"/>
      <c r="D73" s="341"/>
      <c r="E73" s="341"/>
      <c r="F73" s="341"/>
      <c r="G73" s="33" t="s">
        <v>230</v>
      </c>
      <c r="H73" s="342" t="s">
        <v>122</v>
      </c>
      <c r="I73" s="343"/>
    </row>
    <row r="74" spans="1:9" ht="21" customHeight="1">
      <c r="A74" s="370"/>
      <c r="B74" s="341" t="s">
        <v>231</v>
      </c>
      <c r="C74" s="341"/>
      <c r="D74" s="341"/>
      <c r="E74" s="341"/>
      <c r="F74" s="341"/>
      <c r="G74" s="33" t="s">
        <v>232</v>
      </c>
      <c r="H74" s="342" t="s">
        <v>122</v>
      </c>
      <c r="I74" s="343"/>
    </row>
    <row r="75" spans="1:9" ht="21" customHeight="1">
      <c r="A75" s="370"/>
      <c r="B75" s="341" t="s">
        <v>233</v>
      </c>
      <c r="C75" s="341"/>
      <c r="D75" s="341"/>
      <c r="E75" s="341"/>
      <c r="F75" s="341"/>
      <c r="G75" s="33" t="s">
        <v>234</v>
      </c>
      <c r="H75" s="342" t="s">
        <v>117</v>
      </c>
      <c r="I75" s="343"/>
    </row>
    <row r="76" spans="1:9" ht="20.25" customHeight="1">
      <c r="A76" s="370"/>
      <c r="B76" s="394" t="s">
        <v>235</v>
      </c>
      <c r="C76" s="395"/>
      <c r="D76" s="395"/>
      <c r="E76" s="395"/>
      <c r="F76" s="396"/>
      <c r="G76" s="33" t="s">
        <v>236</v>
      </c>
      <c r="H76" s="313" t="s">
        <v>132</v>
      </c>
      <c r="I76" s="358"/>
    </row>
    <row r="77" spans="1:9" ht="20.25" customHeight="1">
      <c r="A77" s="370"/>
      <c r="B77" s="397"/>
      <c r="C77" s="398"/>
      <c r="D77" s="398"/>
      <c r="E77" s="398"/>
      <c r="F77" s="399"/>
      <c r="G77" s="33" t="s">
        <v>237</v>
      </c>
      <c r="H77" s="314"/>
      <c r="I77" s="359"/>
    </row>
    <row r="78" spans="1:9" ht="20.25" customHeight="1">
      <c r="A78" s="370"/>
      <c r="B78" s="397"/>
      <c r="C78" s="398"/>
      <c r="D78" s="398"/>
      <c r="E78" s="398"/>
      <c r="F78" s="399"/>
      <c r="G78" s="33" t="s">
        <v>238</v>
      </c>
      <c r="H78" s="314"/>
      <c r="I78" s="359"/>
    </row>
    <row r="79" spans="1:9" ht="20.25" customHeight="1" thickBot="1">
      <c r="A79" s="371"/>
      <c r="B79" s="400"/>
      <c r="C79" s="401"/>
      <c r="D79" s="401"/>
      <c r="E79" s="401"/>
      <c r="F79" s="402"/>
      <c r="G79" s="36" t="s">
        <v>239</v>
      </c>
      <c r="H79" s="403"/>
      <c r="I79" s="404"/>
    </row>
    <row r="80" spans="1:9" ht="21" customHeight="1" thickBot="1">
      <c r="A80" s="29" t="s">
        <v>107</v>
      </c>
      <c r="B80" s="330" t="s">
        <v>108</v>
      </c>
      <c r="C80" s="330"/>
      <c r="D80" s="330"/>
      <c r="E80" s="330"/>
      <c r="F80" s="330"/>
      <c r="G80" s="30" t="s">
        <v>109</v>
      </c>
      <c r="H80" s="330" t="s">
        <v>110</v>
      </c>
      <c r="I80" s="331"/>
    </row>
    <row r="81" spans="1:9" ht="21" customHeight="1" thickTop="1">
      <c r="A81" s="405"/>
      <c r="B81" s="408" t="s">
        <v>235</v>
      </c>
      <c r="C81" s="409"/>
      <c r="D81" s="409"/>
      <c r="E81" s="409"/>
      <c r="F81" s="410"/>
      <c r="G81" s="31" t="s">
        <v>240</v>
      </c>
      <c r="H81" s="411" t="s">
        <v>132</v>
      </c>
      <c r="I81" s="412"/>
    </row>
    <row r="82" spans="1:9" ht="21" customHeight="1">
      <c r="A82" s="406"/>
      <c r="B82" s="352"/>
      <c r="C82" s="353"/>
      <c r="D82" s="353"/>
      <c r="E82" s="353"/>
      <c r="F82" s="354"/>
      <c r="G82" s="33" t="s">
        <v>241</v>
      </c>
      <c r="H82" s="314"/>
      <c r="I82" s="359"/>
    </row>
    <row r="83" spans="1:9" ht="21" customHeight="1">
      <c r="A83" s="406"/>
      <c r="B83" s="352"/>
      <c r="C83" s="353"/>
      <c r="D83" s="353"/>
      <c r="E83" s="353"/>
      <c r="F83" s="354"/>
      <c r="G83" s="32" t="s">
        <v>242</v>
      </c>
      <c r="H83" s="314"/>
      <c r="I83" s="359"/>
    </row>
    <row r="84" spans="1:9" ht="21" customHeight="1">
      <c r="A84" s="406"/>
      <c r="B84" s="352"/>
      <c r="C84" s="353"/>
      <c r="D84" s="353"/>
      <c r="E84" s="353"/>
      <c r="F84" s="354"/>
      <c r="G84" s="33" t="s">
        <v>243</v>
      </c>
      <c r="H84" s="314"/>
      <c r="I84" s="359"/>
    </row>
    <row r="85" spans="1:9" ht="21" customHeight="1">
      <c r="A85" s="406"/>
      <c r="B85" s="352"/>
      <c r="C85" s="353"/>
      <c r="D85" s="353"/>
      <c r="E85" s="353"/>
      <c r="F85" s="354"/>
      <c r="G85" s="33" t="s">
        <v>244</v>
      </c>
      <c r="H85" s="314"/>
      <c r="I85" s="359"/>
    </row>
    <row r="86" spans="1:9" ht="21" customHeight="1">
      <c r="A86" s="406"/>
      <c r="B86" s="352"/>
      <c r="C86" s="353"/>
      <c r="D86" s="353"/>
      <c r="E86" s="353"/>
      <c r="F86" s="354"/>
      <c r="G86" s="32" t="s">
        <v>245</v>
      </c>
      <c r="H86" s="314"/>
      <c r="I86" s="359"/>
    </row>
    <row r="87" spans="1:9" ht="21" customHeight="1">
      <c r="A87" s="406"/>
      <c r="B87" s="352"/>
      <c r="C87" s="353"/>
      <c r="D87" s="353"/>
      <c r="E87" s="353"/>
      <c r="F87" s="354"/>
      <c r="G87" s="33" t="s">
        <v>246</v>
      </c>
      <c r="H87" s="314"/>
      <c r="I87" s="359"/>
    </row>
    <row r="88" spans="1:9" ht="21" customHeight="1">
      <c r="A88" s="406"/>
      <c r="B88" s="355"/>
      <c r="C88" s="356"/>
      <c r="D88" s="356"/>
      <c r="E88" s="356"/>
      <c r="F88" s="357"/>
      <c r="G88" s="33" t="s">
        <v>247</v>
      </c>
      <c r="H88" s="360"/>
      <c r="I88" s="361"/>
    </row>
    <row r="89" spans="1:9" ht="21" customHeight="1">
      <c r="A89" s="406"/>
      <c r="B89" s="341" t="s">
        <v>248</v>
      </c>
      <c r="C89" s="341"/>
      <c r="D89" s="341"/>
      <c r="E89" s="341"/>
      <c r="F89" s="341"/>
      <c r="G89" s="33" t="s">
        <v>249</v>
      </c>
      <c r="H89" s="342" t="s">
        <v>122</v>
      </c>
      <c r="I89" s="343"/>
    </row>
    <row r="90" spans="1:9" ht="21" customHeight="1">
      <c r="A90" s="406"/>
      <c r="B90" s="341" t="s">
        <v>250</v>
      </c>
      <c r="C90" s="341"/>
      <c r="D90" s="341"/>
      <c r="E90" s="341"/>
      <c r="F90" s="341"/>
      <c r="G90" s="33" t="s">
        <v>251</v>
      </c>
      <c r="H90" s="342" t="s">
        <v>122</v>
      </c>
      <c r="I90" s="343"/>
    </row>
    <row r="91" spans="1:9" ht="21" customHeight="1">
      <c r="A91" s="406"/>
      <c r="B91" s="341" t="s">
        <v>233</v>
      </c>
      <c r="C91" s="341"/>
      <c r="D91" s="341"/>
      <c r="E91" s="341"/>
      <c r="F91" s="341"/>
      <c r="G91" s="33" t="s">
        <v>252</v>
      </c>
      <c r="H91" s="342" t="s">
        <v>117</v>
      </c>
      <c r="I91" s="343"/>
    </row>
    <row r="92" spans="1:9" ht="21" customHeight="1">
      <c r="A92" s="406"/>
      <c r="B92" s="341" t="s">
        <v>250</v>
      </c>
      <c r="C92" s="341"/>
      <c r="D92" s="341"/>
      <c r="E92" s="341"/>
      <c r="F92" s="341"/>
      <c r="G92" s="33" t="s">
        <v>252</v>
      </c>
      <c r="H92" s="342" t="s">
        <v>122</v>
      </c>
      <c r="I92" s="343"/>
    </row>
    <row r="93" spans="1:9" ht="21" customHeight="1">
      <c r="A93" s="406"/>
      <c r="B93" s="341" t="s">
        <v>253</v>
      </c>
      <c r="C93" s="341"/>
      <c r="D93" s="341"/>
      <c r="E93" s="341"/>
      <c r="F93" s="341"/>
      <c r="G93" s="32" t="s">
        <v>254</v>
      </c>
      <c r="H93" s="360" t="s">
        <v>122</v>
      </c>
      <c r="I93" s="361"/>
    </row>
    <row r="94" spans="1:9" ht="21" customHeight="1">
      <c r="A94" s="406"/>
      <c r="B94" s="341" t="s">
        <v>255</v>
      </c>
      <c r="C94" s="341"/>
      <c r="D94" s="341"/>
      <c r="E94" s="341"/>
      <c r="F94" s="341"/>
      <c r="G94" s="33" t="s">
        <v>256</v>
      </c>
      <c r="H94" s="413" t="s">
        <v>122</v>
      </c>
      <c r="I94" s="414"/>
    </row>
    <row r="95" spans="1:9" ht="21" customHeight="1">
      <c r="A95" s="406"/>
      <c r="B95" s="338" t="s">
        <v>257</v>
      </c>
      <c r="C95" s="338"/>
      <c r="D95" s="338"/>
      <c r="E95" s="338"/>
      <c r="F95" s="338"/>
      <c r="G95" s="32" t="s">
        <v>258</v>
      </c>
      <c r="H95" s="339" t="s">
        <v>122</v>
      </c>
      <c r="I95" s="340"/>
    </row>
    <row r="96" spans="1:9" ht="21" customHeight="1">
      <c r="A96" s="406"/>
      <c r="B96" s="362" t="s">
        <v>259</v>
      </c>
      <c r="C96" s="363"/>
      <c r="D96" s="363"/>
      <c r="E96" s="363"/>
      <c r="F96" s="364"/>
      <c r="G96" s="368" t="s">
        <v>260</v>
      </c>
      <c r="H96" s="313" t="s">
        <v>122</v>
      </c>
      <c r="I96" s="358"/>
    </row>
    <row r="97" spans="1:9" ht="21" customHeight="1">
      <c r="A97" s="406"/>
      <c r="B97" s="365"/>
      <c r="C97" s="366"/>
      <c r="D97" s="366"/>
      <c r="E97" s="366"/>
      <c r="F97" s="367"/>
      <c r="G97" s="369"/>
      <c r="H97" s="360"/>
      <c r="I97" s="361"/>
    </row>
    <row r="98" spans="1:9" ht="21" customHeight="1" thickBot="1">
      <c r="A98" s="407"/>
      <c r="B98" s="415" t="s">
        <v>261</v>
      </c>
      <c r="C98" s="416"/>
      <c r="D98" s="416"/>
      <c r="E98" s="416"/>
      <c r="F98" s="417"/>
      <c r="G98" s="41" t="s">
        <v>262</v>
      </c>
      <c r="H98" s="316" t="s">
        <v>228</v>
      </c>
      <c r="I98" s="387"/>
    </row>
    <row r="99" spans="1:9" ht="21" customHeight="1" thickTop="1">
      <c r="A99" s="418" t="s">
        <v>263</v>
      </c>
      <c r="B99" s="338" t="s">
        <v>264</v>
      </c>
      <c r="C99" s="338"/>
      <c r="D99" s="338"/>
      <c r="E99" s="338"/>
      <c r="F99" s="338"/>
      <c r="G99" s="32" t="s">
        <v>265</v>
      </c>
      <c r="H99" s="339" t="s">
        <v>155</v>
      </c>
      <c r="I99" s="340"/>
    </row>
    <row r="100" spans="1:9" ht="21" customHeight="1">
      <c r="A100" s="419"/>
      <c r="B100" s="349" t="s">
        <v>266</v>
      </c>
      <c r="C100" s="350"/>
      <c r="D100" s="350"/>
      <c r="E100" s="350"/>
      <c r="F100" s="351"/>
      <c r="G100" s="33" t="s">
        <v>217</v>
      </c>
      <c r="H100" s="313" t="s">
        <v>122</v>
      </c>
      <c r="I100" s="358"/>
    </row>
    <row r="101" spans="1:9" ht="21" customHeight="1">
      <c r="A101" s="419"/>
      <c r="B101" s="352"/>
      <c r="C101" s="353"/>
      <c r="D101" s="353"/>
      <c r="E101" s="353"/>
      <c r="F101" s="354"/>
      <c r="G101" s="33" t="s">
        <v>219</v>
      </c>
      <c r="H101" s="314"/>
      <c r="I101" s="359"/>
    </row>
    <row r="102" spans="1:9" ht="21" customHeight="1">
      <c r="A102" s="419"/>
      <c r="B102" s="352"/>
      <c r="C102" s="353"/>
      <c r="D102" s="353"/>
      <c r="E102" s="353"/>
      <c r="F102" s="354"/>
      <c r="G102" s="33" t="s">
        <v>220</v>
      </c>
      <c r="H102" s="314"/>
      <c r="I102" s="359"/>
    </row>
    <row r="103" spans="1:9" ht="21" customHeight="1">
      <c r="A103" s="419"/>
      <c r="B103" s="352"/>
      <c r="C103" s="353"/>
      <c r="D103" s="353"/>
      <c r="E103" s="353"/>
      <c r="F103" s="354"/>
      <c r="G103" s="33" t="s">
        <v>129</v>
      </c>
      <c r="H103" s="314"/>
      <c r="I103" s="359"/>
    </row>
    <row r="104" spans="1:9" ht="21" customHeight="1">
      <c r="A104" s="419"/>
      <c r="B104" s="352"/>
      <c r="C104" s="353"/>
      <c r="D104" s="353"/>
      <c r="E104" s="353"/>
      <c r="F104" s="354"/>
      <c r="G104" s="33" t="s">
        <v>221</v>
      </c>
      <c r="H104" s="314"/>
      <c r="I104" s="359"/>
    </row>
    <row r="105" spans="1:9" ht="21" customHeight="1">
      <c r="A105" s="419"/>
      <c r="B105" s="352"/>
      <c r="C105" s="353"/>
      <c r="D105" s="353"/>
      <c r="E105" s="353"/>
      <c r="F105" s="354"/>
      <c r="G105" s="33" t="s">
        <v>222</v>
      </c>
      <c r="H105" s="314"/>
      <c r="I105" s="359"/>
    </row>
    <row r="106" spans="1:9" ht="21" customHeight="1">
      <c r="A106" s="419"/>
      <c r="B106" s="355"/>
      <c r="C106" s="356"/>
      <c r="D106" s="356"/>
      <c r="E106" s="356"/>
      <c r="F106" s="357"/>
      <c r="G106" s="33" t="s">
        <v>223</v>
      </c>
      <c r="H106" s="360"/>
      <c r="I106" s="361"/>
    </row>
    <row r="107" spans="1:9" ht="21" customHeight="1">
      <c r="A107" s="419"/>
      <c r="B107" s="341" t="s">
        <v>229</v>
      </c>
      <c r="C107" s="341"/>
      <c r="D107" s="341"/>
      <c r="E107" s="341"/>
      <c r="F107" s="341"/>
      <c r="G107" s="33" t="s">
        <v>230</v>
      </c>
      <c r="H107" s="342" t="s">
        <v>122</v>
      </c>
      <c r="I107" s="343"/>
    </row>
    <row r="108" spans="1:9" ht="21" customHeight="1">
      <c r="A108" s="419"/>
      <c r="B108" s="349" t="s">
        <v>267</v>
      </c>
      <c r="C108" s="350"/>
      <c r="D108" s="350"/>
      <c r="E108" s="350"/>
      <c r="F108" s="351"/>
      <c r="G108" s="33" t="s">
        <v>268</v>
      </c>
      <c r="H108" s="313" t="s">
        <v>117</v>
      </c>
      <c r="I108" s="358"/>
    </row>
    <row r="109" spans="1:9" ht="21" customHeight="1">
      <c r="A109" s="419"/>
      <c r="B109" s="355"/>
      <c r="C109" s="356"/>
      <c r="D109" s="356"/>
      <c r="E109" s="356"/>
      <c r="F109" s="357"/>
      <c r="G109" s="33" t="s">
        <v>269</v>
      </c>
      <c r="H109" s="360"/>
      <c r="I109" s="361"/>
    </row>
    <row r="110" spans="1:9" ht="21" customHeight="1">
      <c r="A110" s="419"/>
      <c r="B110" s="341" t="s">
        <v>270</v>
      </c>
      <c r="C110" s="341"/>
      <c r="D110" s="341"/>
      <c r="E110" s="341"/>
      <c r="F110" s="341"/>
      <c r="G110" s="33" t="s">
        <v>271</v>
      </c>
      <c r="H110" s="342" t="s">
        <v>122</v>
      </c>
      <c r="I110" s="343"/>
    </row>
    <row r="111" spans="1:9" ht="21" customHeight="1">
      <c r="A111" s="419"/>
      <c r="B111" s="341" t="s">
        <v>133</v>
      </c>
      <c r="C111" s="341"/>
      <c r="D111" s="341"/>
      <c r="E111" s="341"/>
      <c r="F111" s="341"/>
      <c r="G111" s="33" t="s">
        <v>134</v>
      </c>
      <c r="H111" s="342" t="s">
        <v>122</v>
      </c>
      <c r="I111" s="343"/>
    </row>
    <row r="112" spans="1:9" ht="21" customHeight="1" thickBot="1">
      <c r="A112" s="420"/>
      <c r="B112" s="390" t="s">
        <v>272</v>
      </c>
      <c r="C112" s="390"/>
      <c r="D112" s="390"/>
      <c r="E112" s="390"/>
      <c r="F112" s="390"/>
      <c r="G112" s="42" t="s">
        <v>149</v>
      </c>
      <c r="H112" s="391" t="s">
        <v>122</v>
      </c>
      <c r="I112" s="392"/>
    </row>
    <row r="113" spans="1:9" ht="21" customHeight="1" thickTop="1">
      <c r="A113" s="388" t="s">
        <v>273</v>
      </c>
      <c r="B113" s="372" t="s">
        <v>274</v>
      </c>
      <c r="C113" s="372"/>
      <c r="D113" s="372"/>
      <c r="E113" s="372"/>
      <c r="F113" s="372"/>
      <c r="G113" s="31" t="s">
        <v>275</v>
      </c>
      <c r="H113" s="336" t="s">
        <v>117</v>
      </c>
      <c r="I113" s="337"/>
    </row>
    <row r="114" spans="1:9" ht="21" customHeight="1">
      <c r="A114" s="421"/>
      <c r="B114" s="268" t="s">
        <v>138</v>
      </c>
      <c r="C114" s="269"/>
      <c r="D114" s="269"/>
      <c r="E114" s="269"/>
      <c r="F114" s="270"/>
      <c r="G114" s="32" t="s">
        <v>276</v>
      </c>
      <c r="H114" s="360" t="s">
        <v>122</v>
      </c>
      <c r="I114" s="361"/>
    </row>
    <row r="115" spans="1:9" ht="21" customHeight="1">
      <c r="A115" s="421"/>
      <c r="B115" s="349" t="s">
        <v>277</v>
      </c>
      <c r="C115" s="350"/>
      <c r="D115" s="350"/>
      <c r="E115" s="350"/>
      <c r="F115" s="351"/>
      <c r="G115" s="33" t="s">
        <v>278</v>
      </c>
      <c r="H115" s="313" t="s">
        <v>122</v>
      </c>
      <c r="I115" s="358"/>
    </row>
    <row r="116" spans="1:9" ht="21" customHeight="1">
      <c r="A116" s="421"/>
      <c r="B116" s="352"/>
      <c r="C116" s="353"/>
      <c r="D116" s="353"/>
      <c r="E116" s="353"/>
      <c r="F116" s="354"/>
      <c r="G116" s="33" t="s">
        <v>157</v>
      </c>
      <c r="H116" s="314"/>
      <c r="I116" s="359"/>
    </row>
    <row r="117" spans="1:9" ht="21" customHeight="1">
      <c r="A117" s="421"/>
      <c r="B117" s="352"/>
      <c r="C117" s="353"/>
      <c r="D117" s="353"/>
      <c r="E117" s="353"/>
      <c r="F117" s="354"/>
      <c r="G117" s="33" t="s">
        <v>217</v>
      </c>
      <c r="H117" s="314"/>
      <c r="I117" s="359"/>
    </row>
    <row r="118" spans="1:9" ht="21" customHeight="1">
      <c r="A118" s="421"/>
      <c r="B118" s="352"/>
      <c r="C118" s="353"/>
      <c r="D118" s="353"/>
      <c r="E118" s="353"/>
      <c r="F118" s="354"/>
      <c r="G118" s="33" t="s">
        <v>218</v>
      </c>
      <c r="H118" s="314"/>
      <c r="I118" s="359"/>
    </row>
    <row r="119" spans="1:9" ht="21" customHeight="1">
      <c r="A119" s="421"/>
      <c r="B119" s="352"/>
      <c r="C119" s="353"/>
      <c r="D119" s="353"/>
      <c r="E119" s="353"/>
      <c r="F119" s="354"/>
      <c r="G119" s="33" t="s">
        <v>219</v>
      </c>
      <c r="H119" s="314"/>
      <c r="I119" s="359"/>
    </row>
    <row r="120" spans="1:9" ht="21" customHeight="1" thickBot="1">
      <c r="A120" s="422"/>
      <c r="B120" s="423"/>
      <c r="C120" s="424"/>
      <c r="D120" s="424"/>
      <c r="E120" s="424"/>
      <c r="F120" s="425"/>
      <c r="G120" s="36" t="s">
        <v>220</v>
      </c>
      <c r="H120" s="403"/>
      <c r="I120" s="404"/>
    </row>
    <row r="121" spans="1:9" ht="21" customHeight="1" thickBot="1">
      <c r="A121" s="29" t="s">
        <v>107</v>
      </c>
      <c r="B121" s="330" t="s">
        <v>108</v>
      </c>
      <c r="C121" s="330"/>
      <c r="D121" s="330"/>
      <c r="E121" s="330"/>
      <c r="F121" s="330"/>
      <c r="G121" s="30" t="s">
        <v>109</v>
      </c>
      <c r="H121" s="330" t="s">
        <v>110</v>
      </c>
      <c r="I121" s="331"/>
    </row>
    <row r="122" spans="1:9" ht="21" customHeight="1" thickTop="1">
      <c r="A122" s="426" t="s">
        <v>279</v>
      </c>
      <c r="B122" s="408" t="s">
        <v>277</v>
      </c>
      <c r="C122" s="409"/>
      <c r="D122" s="409"/>
      <c r="E122" s="409"/>
      <c r="F122" s="410"/>
      <c r="G122" s="31" t="s">
        <v>280</v>
      </c>
      <c r="H122" s="411" t="s">
        <v>122</v>
      </c>
      <c r="I122" s="412"/>
    </row>
    <row r="123" spans="1:9" ht="21" customHeight="1">
      <c r="A123" s="333"/>
      <c r="B123" s="352"/>
      <c r="C123" s="353"/>
      <c r="D123" s="353"/>
      <c r="E123" s="353"/>
      <c r="F123" s="354"/>
      <c r="G123" s="33" t="s">
        <v>221</v>
      </c>
      <c r="H123" s="314"/>
      <c r="I123" s="359"/>
    </row>
    <row r="124" spans="1:9" ht="21" customHeight="1">
      <c r="A124" s="333"/>
      <c r="B124" s="352"/>
      <c r="C124" s="353"/>
      <c r="D124" s="353"/>
      <c r="E124" s="353"/>
      <c r="F124" s="354"/>
      <c r="G124" s="32" t="s">
        <v>222</v>
      </c>
      <c r="H124" s="314"/>
      <c r="I124" s="359"/>
    </row>
    <row r="125" spans="1:9" ht="21" customHeight="1">
      <c r="A125" s="333"/>
      <c r="B125" s="352"/>
      <c r="C125" s="353"/>
      <c r="D125" s="353"/>
      <c r="E125" s="353"/>
      <c r="F125" s="354"/>
      <c r="G125" s="33" t="s">
        <v>223</v>
      </c>
      <c r="H125" s="314"/>
      <c r="I125" s="359"/>
    </row>
    <row r="126" spans="1:9" ht="21" customHeight="1">
      <c r="A126" s="333"/>
      <c r="B126" s="355"/>
      <c r="C126" s="356"/>
      <c r="D126" s="356"/>
      <c r="E126" s="356"/>
      <c r="F126" s="357"/>
      <c r="G126" s="33" t="s">
        <v>194</v>
      </c>
      <c r="H126" s="360"/>
      <c r="I126" s="361"/>
    </row>
    <row r="127" spans="1:9" ht="21" customHeight="1">
      <c r="A127" s="333"/>
      <c r="B127" s="362" t="s">
        <v>146</v>
      </c>
      <c r="C127" s="363"/>
      <c r="D127" s="363"/>
      <c r="E127" s="363"/>
      <c r="F127" s="364"/>
      <c r="G127" s="382" t="s">
        <v>147</v>
      </c>
      <c r="H127" s="313" t="s">
        <v>122</v>
      </c>
      <c r="I127" s="358"/>
    </row>
    <row r="128" spans="1:9" ht="21" customHeight="1">
      <c r="A128" s="333"/>
      <c r="B128" s="365"/>
      <c r="C128" s="366"/>
      <c r="D128" s="366"/>
      <c r="E128" s="366"/>
      <c r="F128" s="367"/>
      <c r="G128" s="369"/>
      <c r="H128" s="360"/>
      <c r="I128" s="361"/>
    </row>
    <row r="129" spans="1:9" ht="21" customHeight="1">
      <c r="A129" s="333"/>
      <c r="B129" s="321" t="s">
        <v>281</v>
      </c>
      <c r="C129" s="373"/>
      <c r="D129" s="373"/>
      <c r="E129" s="373"/>
      <c r="F129" s="322"/>
      <c r="G129" s="33" t="s">
        <v>282</v>
      </c>
      <c r="H129" s="413" t="s">
        <v>122</v>
      </c>
      <c r="I129" s="414"/>
    </row>
    <row r="130" spans="1:9" ht="21" customHeight="1">
      <c r="A130" s="333"/>
      <c r="B130" s="341" t="s">
        <v>283</v>
      </c>
      <c r="C130" s="341"/>
      <c r="D130" s="341"/>
      <c r="E130" s="341"/>
      <c r="F130" s="341"/>
      <c r="G130" s="33" t="s">
        <v>284</v>
      </c>
      <c r="H130" s="342" t="s">
        <v>122</v>
      </c>
      <c r="I130" s="343"/>
    </row>
    <row r="131" spans="1:9" ht="21" customHeight="1">
      <c r="A131" s="333"/>
      <c r="B131" s="341" t="s">
        <v>170</v>
      </c>
      <c r="C131" s="341"/>
      <c r="D131" s="341"/>
      <c r="E131" s="341"/>
      <c r="F131" s="341"/>
      <c r="G131" s="34" t="s">
        <v>171</v>
      </c>
      <c r="H131" s="342" t="s">
        <v>117</v>
      </c>
      <c r="I131" s="343"/>
    </row>
    <row r="132" spans="1:9" ht="21" customHeight="1">
      <c r="A132" s="333"/>
      <c r="B132" s="341" t="s">
        <v>285</v>
      </c>
      <c r="C132" s="341"/>
      <c r="D132" s="341"/>
      <c r="E132" s="341"/>
      <c r="F132" s="341"/>
      <c r="G132" s="33" t="s">
        <v>286</v>
      </c>
      <c r="H132" s="342" t="s">
        <v>117</v>
      </c>
      <c r="I132" s="343"/>
    </row>
    <row r="133" spans="1:9" ht="21" customHeight="1">
      <c r="A133" s="333"/>
      <c r="B133" s="362" t="s">
        <v>287</v>
      </c>
      <c r="C133" s="363"/>
      <c r="D133" s="363"/>
      <c r="E133" s="363"/>
      <c r="F133" s="364"/>
      <c r="G133" s="368" t="s">
        <v>288</v>
      </c>
      <c r="H133" s="313" t="s">
        <v>122</v>
      </c>
      <c r="I133" s="358"/>
    </row>
    <row r="134" spans="1:9" ht="21" customHeight="1">
      <c r="A134" s="333"/>
      <c r="B134" s="365"/>
      <c r="C134" s="366"/>
      <c r="D134" s="366"/>
      <c r="E134" s="366"/>
      <c r="F134" s="367"/>
      <c r="G134" s="369"/>
      <c r="H134" s="360"/>
      <c r="I134" s="361"/>
    </row>
    <row r="135" spans="1:9" ht="21" customHeight="1">
      <c r="A135" s="333"/>
      <c r="B135" s="338" t="s">
        <v>285</v>
      </c>
      <c r="C135" s="338"/>
      <c r="D135" s="338"/>
      <c r="E135" s="338"/>
      <c r="F135" s="338"/>
      <c r="G135" s="32" t="s">
        <v>289</v>
      </c>
      <c r="H135" s="339" t="s">
        <v>117</v>
      </c>
      <c r="I135" s="340"/>
    </row>
    <row r="136" spans="1:9" ht="21" customHeight="1">
      <c r="A136" s="333"/>
      <c r="B136" s="338" t="s">
        <v>290</v>
      </c>
      <c r="C136" s="338"/>
      <c r="D136" s="338"/>
      <c r="E136" s="338"/>
      <c r="F136" s="338"/>
      <c r="G136" s="32" t="s">
        <v>177</v>
      </c>
      <c r="H136" s="339" t="s">
        <v>122</v>
      </c>
      <c r="I136" s="340"/>
    </row>
    <row r="137" spans="1:9" ht="21" customHeight="1">
      <c r="A137" s="333"/>
      <c r="B137" s="341" t="s">
        <v>281</v>
      </c>
      <c r="C137" s="341"/>
      <c r="D137" s="341"/>
      <c r="E137" s="341"/>
      <c r="F137" s="341"/>
      <c r="G137" s="33" t="s">
        <v>291</v>
      </c>
      <c r="H137" s="342" t="s">
        <v>122</v>
      </c>
      <c r="I137" s="343"/>
    </row>
    <row r="138" spans="1:9" ht="21" customHeight="1">
      <c r="A138" s="333"/>
      <c r="B138" s="341" t="s">
        <v>272</v>
      </c>
      <c r="C138" s="341"/>
      <c r="D138" s="341"/>
      <c r="E138" s="341"/>
      <c r="F138" s="341"/>
      <c r="G138" s="33" t="s">
        <v>149</v>
      </c>
      <c r="H138" s="342" t="s">
        <v>122</v>
      </c>
      <c r="I138" s="343"/>
    </row>
    <row r="139" spans="1:9" ht="21" customHeight="1">
      <c r="A139" s="333"/>
      <c r="B139" s="338" t="s">
        <v>292</v>
      </c>
      <c r="C139" s="338"/>
      <c r="D139" s="338"/>
      <c r="E139" s="338"/>
      <c r="F139" s="338"/>
      <c r="G139" s="32" t="s">
        <v>293</v>
      </c>
      <c r="H139" s="339" t="s">
        <v>117</v>
      </c>
      <c r="I139" s="340"/>
    </row>
    <row r="140" spans="1:9" ht="21" customHeight="1" thickBot="1">
      <c r="A140" s="334"/>
      <c r="B140" s="390" t="s">
        <v>294</v>
      </c>
      <c r="C140" s="390"/>
      <c r="D140" s="390"/>
      <c r="E140" s="390"/>
      <c r="F140" s="390"/>
      <c r="G140" s="42" t="s">
        <v>295</v>
      </c>
      <c r="H140" s="391" t="s">
        <v>122</v>
      </c>
      <c r="I140" s="392"/>
    </row>
    <row r="141" spans="1:9" ht="21" customHeight="1" thickTop="1">
      <c r="A141" s="388" t="s">
        <v>296</v>
      </c>
      <c r="B141" s="341" t="s">
        <v>229</v>
      </c>
      <c r="C141" s="341"/>
      <c r="D141" s="341"/>
      <c r="E141" s="341"/>
      <c r="F141" s="341"/>
      <c r="G141" s="33" t="s">
        <v>230</v>
      </c>
      <c r="H141" s="342" t="s">
        <v>122</v>
      </c>
      <c r="I141" s="343"/>
    </row>
    <row r="142" spans="1:9" ht="21" customHeight="1">
      <c r="A142" s="427"/>
      <c r="B142" s="338" t="s">
        <v>297</v>
      </c>
      <c r="C142" s="338"/>
      <c r="D142" s="338"/>
      <c r="E142" s="338"/>
      <c r="F142" s="338"/>
      <c r="G142" s="32" t="s">
        <v>298</v>
      </c>
      <c r="H142" s="339" t="s">
        <v>122</v>
      </c>
      <c r="I142" s="340"/>
    </row>
    <row r="143" spans="1:9" ht="21" customHeight="1">
      <c r="A143" s="427"/>
      <c r="B143" s="341" t="s">
        <v>299</v>
      </c>
      <c r="C143" s="341"/>
      <c r="D143" s="341"/>
      <c r="E143" s="341"/>
      <c r="F143" s="341"/>
      <c r="G143" s="33" t="s">
        <v>300</v>
      </c>
      <c r="H143" s="342" t="s">
        <v>301</v>
      </c>
      <c r="I143" s="343"/>
    </row>
    <row r="144" spans="1:9" ht="21" customHeight="1">
      <c r="A144" s="427"/>
      <c r="B144" s="341" t="s">
        <v>302</v>
      </c>
      <c r="C144" s="341"/>
      <c r="D144" s="341"/>
      <c r="E144" s="341"/>
      <c r="F144" s="341"/>
      <c r="G144" s="33" t="s">
        <v>303</v>
      </c>
      <c r="H144" s="342" t="s">
        <v>122</v>
      </c>
      <c r="I144" s="343"/>
    </row>
    <row r="145" spans="1:9" ht="21" customHeight="1">
      <c r="A145" s="427"/>
      <c r="B145" s="341" t="s">
        <v>304</v>
      </c>
      <c r="C145" s="341"/>
      <c r="D145" s="341"/>
      <c r="E145" s="341"/>
      <c r="F145" s="341"/>
      <c r="G145" s="33" t="s">
        <v>305</v>
      </c>
      <c r="H145" s="342" t="s">
        <v>122</v>
      </c>
      <c r="I145" s="343"/>
    </row>
    <row r="146" spans="1:9" ht="21" customHeight="1">
      <c r="A146" s="427"/>
      <c r="B146" s="341" t="s">
        <v>306</v>
      </c>
      <c r="C146" s="341"/>
      <c r="D146" s="341"/>
      <c r="E146" s="341"/>
      <c r="F146" s="341"/>
      <c r="G146" s="33" t="s">
        <v>307</v>
      </c>
      <c r="H146" s="342" t="s">
        <v>308</v>
      </c>
      <c r="I146" s="343"/>
    </row>
    <row r="147" spans="1:9" ht="21" customHeight="1" thickBot="1">
      <c r="A147" s="428"/>
      <c r="B147" s="374" t="s">
        <v>133</v>
      </c>
      <c r="C147" s="374"/>
      <c r="D147" s="374"/>
      <c r="E147" s="374"/>
      <c r="F147" s="374"/>
      <c r="G147" s="36" t="s">
        <v>134</v>
      </c>
      <c r="H147" s="375" t="s">
        <v>122</v>
      </c>
      <c r="I147" s="376"/>
    </row>
  </sheetData>
  <sheetProtection/>
  <mergeCells count="219">
    <mergeCell ref="B147:F147"/>
    <mergeCell ref="H147:I147"/>
    <mergeCell ref="H143:I143"/>
    <mergeCell ref="B144:F144"/>
    <mergeCell ref="H144:I144"/>
    <mergeCell ref="B145:F145"/>
    <mergeCell ref="H145:I145"/>
    <mergeCell ref="B146:F146"/>
    <mergeCell ref="H146:I146"/>
    <mergeCell ref="B139:F139"/>
    <mergeCell ref="H139:I139"/>
    <mergeCell ref="B140:F140"/>
    <mergeCell ref="H140:I140"/>
    <mergeCell ref="A141:A147"/>
    <mergeCell ref="B141:F141"/>
    <mergeCell ref="H141:I141"/>
    <mergeCell ref="B142:F142"/>
    <mergeCell ref="H142:I142"/>
    <mergeCell ref="B143:F143"/>
    <mergeCell ref="B136:F136"/>
    <mergeCell ref="H136:I136"/>
    <mergeCell ref="B137:F137"/>
    <mergeCell ref="H137:I137"/>
    <mergeCell ref="B138:F138"/>
    <mergeCell ref="H138:I138"/>
    <mergeCell ref="B132:F132"/>
    <mergeCell ref="H132:I132"/>
    <mergeCell ref="B133:F134"/>
    <mergeCell ref="G133:G134"/>
    <mergeCell ref="H133:I134"/>
    <mergeCell ref="B135:F135"/>
    <mergeCell ref="H135:I135"/>
    <mergeCell ref="B129:F129"/>
    <mergeCell ref="H129:I129"/>
    <mergeCell ref="B130:F130"/>
    <mergeCell ref="H130:I130"/>
    <mergeCell ref="B131:F131"/>
    <mergeCell ref="H131:I131"/>
    <mergeCell ref="B115:F120"/>
    <mergeCell ref="H115:I120"/>
    <mergeCell ref="B121:F121"/>
    <mergeCell ref="H121:I121"/>
    <mergeCell ref="A122:A140"/>
    <mergeCell ref="B122:F126"/>
    <mergeCell ref="H122:I126"/>
    <mergeCell ref="B127:F128"/>
    <mergeCell ref="G127:G128"/>
    <mergeCell ref="H127:I128"/>
    <mergeCell ref="H110:I110"/>
    <mergeCell ref="B111:F111"/>
    <mergeCell ref="H111:I111"/>
    <mergeCell ref="B112:F112"/>
    <mergeCell ref="H112:I112"/>
    <mergeCell ref="A113:A120"/>
    <mergeCell ref="B113:F113"/>
    <mergeCell ref="H113:I113"/>
    <mergeCell ref="B114:F114"/>
    <mergeCell ref="H114:I114"/>
    <mergeCell ref="A99:A112"/>
    <mergeCell ref="B99:F99"/>
    <mergeCell ref="H99:I99"/>
    <mergeCell ref="B100:F106"/>
    <mergeCell ref="H100:I106"/>
    <mergeCell ref="B107:F107"/>
    <mergeCell ref="H107:I107"/>
    <mergeCell ref="B108:F109"/>
    <mergeCell ref="H108:I109"/>
    <mergeCell ref="B110:F110"/>
    <mergeCell ref="B95:F95"/>
    <mergeCell ref="H95:I95"/>
    <mergeCell ref="B96:F97"/>
    <mergeCell ref="G96:G97"/>
    <mergeCell ref="H96:I97"/>
    <mergeCell ref="B98:F98"/>
    <mergeCell ref="H98:I98"/>
    <mergeCell ref="H91:I91"/>
    <mergeCell ref="B92:F92"/>
    <mergeCell ref="H92:I92"/>
    <mergeCell ref="B93:F93"/>
    <mergeCell ref="H93:I93"/>
    <mergeCell ref="B94:F94"/>
    <mergeCell ref="H94:I94"/>
    <mergeCell ref="B80:F80"/>
    <mergeCell ref="H80:I80"/>
    <mergeCell ref="A81:A98"/>
    <mergeCell ref="B81:F88"/>
    <mergeCell ref="H81:I88"/>
    <mergeCell ref="B89:F89"/>
    <mergeCell ref="H89:I89"/>
    <mergeCell ref="B90:F90"/>
    <mergeCell ref="H90:I90"/>
    <mergeCell ref="B91:F91"/>
    <mergeCell ref="B74:F74"/>
    <mergeCell ref="H74:I74"/>
    <mergeCell ref="B75:F75"/>
    <mergeCell ref="H75:I75"/>
    <mergeCell ref="B76:F79"/>
    <mergeCell ref="H76:I79"/>
    <mergeCell ref="B71:F71"/>
    <mergeCell ref="H71:I71"/>
    <mergeCell ref="B72:F72"/>
    <mergeCell ref="H72:I72"/>
    <mergeCell ref="B73:F73"/>
    <mergeCell ref="H73:I73"/>
    <mergeCell ref="B59:F59"/>
    <mergeCell ref="H59:I59"/>
    <mergeCell ref="B60:F61"/>
    <mergeCell ref="H60:I62"/>
    <mergeCell ref="B62:F62"/>
    <mergeCell ref="B63:F70"/>
    <mergeCell ref="H63:I70"/>
    <mergeCell ref="A55:A56"/>
    <mergeCell ref="B55:F55"/>
    <mergeCell ref="H55:I55"/>
    <mergeCell ref="B56:F56"/>
    <mergeCell ref="H56:I56"/>
    <mergeCell ref="A57:A79"/>
    <mergeCell ref="B57:F57"/>
    <mergeCell ref="H57:I57"/>
    <mergeCell ref="B58:F58"/>
    <mergeCell ref="H58:I58"/>
    <mergeCell ref="B51:F51"/>
    <mergeCell ref="H51:I51"/>
    <mergeCell ref="B52:F52"/>
    <mergeCell ref="H52:I52"/>
    <mergeCell ref="B53:F54"/>
    <mergeCell ref="G53:G54"/>
    <mergeCell ref="H53:I54"/>
    <mergeCell ref="H47:I47"/>
    <mergeCell ref="B48:F48"/>
    <mergeCell ref="H48:I48"/>
    <mergeCell ref="B49:F50"/>
    <mergeCell ref="G49:G50"/>
    <mergeCell ref="H49:I50"/>
    <mergeCell ref="A42:A54"/>
    <mergeCell ref="B42:F42"/>
    <mergeCell ref="H42:I42"/>
    <mergeCell ref="B43:F44"/>
    <mergeCell ref="G43:G44"/>
    <mergeCell ref="H43:I44"/>
    <mergeCell ref="B45:F46"/>
    <mergeCell ref="G45:G46"/>
    <mergeCell ref="H45:I46"/>
    <mergeCell ref="B47:F47"/>
    <mergeCell ref="B38:F38"/>
    <mergeCell ref="H38:I38"/>
    <mergeCell ref="B39:F39"/>
    <mergeCell ref="H39:I39"/>
    <mergeCell ref="B40:G40"/>
    <mergeCell ref="B41:F41"/>
    <mergeCell ref="H41:I41"/>
    <mergeCell ref="B34:F34"/>
    <mergeCell ref="H34:I34"/>
    <mergeCell ref="B35:F35"/>
    <mergeCell ref="H35:I35"/>
    <mergeCell ref="B36:F37"/>
    <mergeCell ref="G36:G37"/>
    <mergeCell ref="H36:I37"/>
    <mergeCell ref="B31:F31"/>
    <mergeCell ref="H31:I31"/>
    <mergeCell ref="B32:F32"/>
    <mergeCell ref="H32:I32"/>
    <mergeCell ref="B33:F33"/>
    <mergeCell ref="H33:I33"/>
    <mergeCell ref="H27:I27"/>
    <mergeCell ref="B28:F28"/>
    <mergeCell ref="H28:I28"/>
    <mergeCell ref="B29:F30"/>
    <mergeCell ref="G29:G30"/>
    <mergeCell ref="H29:I30"/>
    <mergeCell ref="A23:A39"/>
    <mergeCell ref="B23:F23"/>
    <mergeCell ref="H23:I23"/>
    <mergeCell ref="B24:F24"/>
    <mergeCell ref="H24:I24"/>
    <mergeCell ref="B25:F25"/>
    <mergeCell ref="H25:I25"/>
    <mergeCell ref="B26:F26"/>
    <mergeCell ref="H26:I26"/>
    <mergeCell ref="B27:F27"/>
    <mergeCell ref="B19:F20"/>
    <mergeCell ref="G19:G20"/>
    <mergeCell ref="H19:I20"/>
    <mergeCell ref="B21:F21"/>
    <mergeCell ref="H21:I21"/>
    <mergeCell ref="B22:F22"/>
    <mergeCell ref="H22:I22"/>
    <mergeCell ref="B12:F12"/>
    <mergeCell ref="H12:I12"/>
    <mergeCell ref="A13:A22"/>
    <mergeCell ref="B13:F13"/>
    <mergeCell ref="H13:I13"/>
    <mergeCell ref="B14:F16"/>
    <mergeCell ref="H14:I16"/>
    <mergeCell ref="B17:F18"/>
    <mergeCell ref="G17:G18"/>
    <mergeCell ref="H17:I18"/>
    <mergeCell ref="B9:F9"/>
    <mergeCell ref="H9:I9"/>
    <mergeCell ref="B10:F10"/>
    <mergeCell ref="H10:I10"/>
    <mergeCell ref="B11:F11"/>
    <mergeCell ref="H11:I11"/>
    <mergeCell ref="B6:F6"/>
    <mergeCell ref="H6:I6"/>
    <mergeCell ref="B7:F7"/>
    <mergeCell ref="H7:I7"/>
    <mergeCell ref="B8:F8"/>
    <mergeCell ref="H8:I8"/>
    <mergeCell ref="B1:G1"/>
    <mergeCell ref="B2:F2"/>
    <mergeCell ref="H2:I2"/>
    <mergeCell ref="A3:A12"/>
    <mergeCell ref="B3:F3"/>
    <mergeCell ref="H3:I3"/>
    <mergeCell ref="B4:F4"/>
    <mergeCell ref="H4:I4"/>
    <mergeCell ref="B5:F5"/>
    <mergeCell ref="H5:I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9"/>
  <sheetViews>
    <sheetView zoomScalePageLayoutView="0" workbookViewId="0" topLeftCell="A4">
      <selection activeCell="K14" sqref="K14"/>
    </sheetView>
  </sheetViews>
  <sheetFormatPr defaultColWidth="8.8515625" defaultRowHeight="19.5" customHeight="1"/>
  <cols>
    <col min="1" max="1" width="8.421875" style="61" customWidth="1"/>
    <col min="2" max="4" width="8.8515625" style="1" customWidth="1"/>
    <col min="5" max="6" width="8.57421875" style="1" customWidth="1"/>
    <col min="7" max="7" width="18.57421875" style="37" customWidth="1"/>
    <col min="8" max="8" width="8.8515625" style="37" customWidth="1"/>
    <col min="9" max="9" width="10.8515625" style="37" customWidth="1"/>
    <col min="10" max="16384" width="8.8515625" style="1" customWidth="1"/>
  </cols>
  <sheetData>
    <row r="1" spans="1:9" ht="23.25" customHeight="1" thickBot="1">
      <c r="A1" s="47"/>
      <c r="B1" s="434" t="s">
        <v>309</v>
      </c>
      <c r="C1" s="434"/>
      <c r="D1" s="434"/>
      <c r="E1" s="434"/>
      <c r="F1" s="434"/>
      <c r="G1" s="434"/>
      <c r="H1" s="28"/>
      <c r="I1" s="28"/>
    </row>
    <row r="2" spans="1:9" ht="24" customHeight="1" thickBot="1">
      <c r="A2" s="48" t="s">
        <v>310</v>
      </c>
      <c r="B2" s="330" t="s">
        <v>108</v>
      </c>
      <c r="C2" s="330"/>
      <c r="D2" s="330"/>
      <c r="E2" s="330"/>
      <c r="F2" s="330"/>
      <c r="G2" s="30" t="s">
        <v>311</v>
      </c>
      <c r="H2" s="330" t="s">
        <v>312</v>
      </c>
      <c r="I2" s="331"/>
    </row>
    <row r="3" spans="1:9" ht="24" customHeight="1" thickTop="1">
      <c r="A3" s="435" t="s">
        <v>313</v>
      </c>
      <c r="B3" s="438" t="s">
        <v>314</v>
      </c>
      <c r="C3" s="439"/>
      <c r="D3" s="439"/>
      <c r="E3" s="439"/>
      <c r="F3" s="440"/>
      <c r="G3" s="444" t="s">
        <v>315</v>
      </c>
      <c r="H3" s="447" t="s">
        <v>316</v>
      </c>
      <c r="I3" s="448"/>
    </row>
    <row r="4" spans="1:9" ht="24" customHeight="1">
      <c r="A4" s="436"/>
      <c r="B4" s="397"/>
      <c r="C4" s="398"/>
      <c r="D4" s="398"/>
      <c r="E4" s="398"/>
      <c r="F4" s="399"/>
      <c r="G4" s="445"/>
      <c r="H4" s="432"/>
      <c r="I4" s="433"/>
    </row>
    <row r="5" spans="1:9" ht="24" customHeight="1">
      <c r="A5" s="437"/>
      <c r="B5" s="441"/>
      <c r="C5" s="442"/>
      <c r="D5" s="442"/>
      <c r="E5" s="442"/>
      <c r="F5" s="443"/>
      <c r="G5" s="446"/>
      <c r="H5" s="449"/>
      <c r="I5" s="450"/>
    </row>
    <row r="6" spans="1:9" ht="24" customHeight="1">
      <c r="A6" s="52"/>
      <c r="B6" s="394"/>
      <c r="C6" s="395"/>
      <c r="D6" s="395"/>
      <c r="E6" s="395"/>
      <c r="F6" s="396"/>
      <c r="G6" s="451" t="s">
        <v>317</v>
      </c>
      <c r="H6" s="457" t="s">
        <v>318</v>
      </c>
      <c r="I6" s="458"/>
    </row>
    <row r="7" spans="1:9" ht="24" customHeight="1">
      <c r="A7" s="53"/>
      <c r="B7" s="429"/>
      <c r="C7" s="430"/>
      <c r="D7" s="430"/>
      <c r="E7" s="430"/>
      <c r="F7" s="431"/>
      <c r="G7" s="342"/>
      <c r="H7" s="432" t="s">
        <v>319</v>
      </c>
      <c r="I7" s="433"/>
    </row>
    <row r="8" spans="1:9" ht="24" customHeight="1">
      <c r="A8" s="54"/>
      <c r="B8" s="43"/>
      <c r="C8" s="44"/>
      <c r="D8" s="44"/>
      <c r="E8" s="44"/>
      <c r="F8" s="45"/>
      <c r="G8" s="342"/>
      <c r="H8" s="432" t="s">
        <v>320</v>
      </c>
      <c r="I8" s="433"/>
    </row>
    <row r="9" spans="1:9" ht="24" customHeight="1">
      <c r="A9" s="54" t="s">
        <v>321</v>
      </c>
      <c r="B9" s="397" t="s">
        <v>322</v>
      </c>
      <c r="C9" s="398"/>
      <c r="D9" s="398"/>
      <c r="E9" s="398"/>
      <c r="F9" s="399"/>
      <c r="G9" s="342"/>
      <c r="H9" s="432" t="s">
        <v>323</v>
      </c>
      <c r="I9" s="433"/>
    </row>
    <row r="10" spans="1:9" ht="24" customHeight="1">
      <c r="A10" s="53" t="s">
        <v>324</v>
      </c>
      <c r="B10" s="429" t="s">
        <v>325</v>
      </c>
      <c r="C10" s="430"/>
      <c r="D10" s="430"/>
      <c r="E10" s="430"/>
      <c r="F10" s="431"/>
      <c r="G10" s="342"/>
      <c r="H10" s="432" t="s">
        <v>326</v>
      </c>
      <c r="I10" s="433"/>
    </row>
    <row r="11" spans="1:9" ht="24" customHeight="1">
      <c r="A11" s="54"/>
      <c r="B11" s="43"/>
      <c r="C11" s="44"/>
      <c r="D11" s="44"/>
      <c r="E11" s="44"/>
      <c r="F11" s="45"/>
      <c r="G11" s="342"/>
      <c r="H11" s="432" t="s">
        <v>327</v>
      </c>
      <c r="I11" s="433"/>
    </row>
    <row r="12" spans="1:9" ht="24" customHeight="1">
      <c r="A12" s="54"/>
      <c r="B12" s="43"/>
      <c r="C12" s="44"/>
      <c r="D12" s="44"/>
      <c r="E12" s="44"/>
      <c r="F12" s="45"/>
      <c r="G12" s="342"/>
      <c r="H12" s="432" t="s">
        <v>328</v>
      </c>
      <c r="I12" s="433"/>
    </row>
    <row r="13" spans="1:9" ht="24" customHeight="1">
      <c r="A13" s="54"/>
      <c r="B13" s="397"/>
      <c r="C13" s="398"/>
      <c r="D13" s="398"/>
      <c r="E13" s="398"/>
      <c r="F13" s="399"/>
      <c r="G13" s="456"/>
      <c r="H13" s="432" t="s">
        <v>329</v>
      </c>
      <c r="I13" s="433"/>
    </row>
    <row r="14" spans="1:9" ht="24" customHeight="1">
      <c r="A14" s="55"/>
      <c r="B14" s="49"/>
      <c r="C14" s="50"/>
      <c r="D14" s="50"/>
      <c r="E14" s="50"/>
      <c r="F14" s="51"/>
      <c r="G14" s="19"/>
      <c r="H14" s="465" t="s">
        <v>330</v>
      </c>
      <c r="I14" s="466"/>
    </row>
    <row r="15" spans="1:9" ht="24" customHeight="1">
      <c r="A15" s="56" t="s">
        <v>331</v>
      </c>
      <c r="B15" s="394" t="s">
        <v>332</v>
      </c>
      <c r="C15" s="395"/>
      <c r="D15" s="395"/>
      <c r="E15" s="395"/>
      <c r="F15" s="396"/>
      <c r="G15" s="451"/>
      <c r="H15" s="451" t="s">
        <v>333</v>
      </c>
      <c r="I15" s="452"/>
    </row>
    <row r="16" spans="1:9" ht="24" customHeight="1">
      <c r="A16" s="57" t="s">
        <v>334</v>
      </c>
      <c r="B16" s="453" t="s">
        <v>335</v>
      </c>
      <c r="C16" s="454"/>
      <c r="D16" s="454"/>
      <c r="E16" s="454"/>
      <c r="F16" s="455"/>
      <c r="G16" s="342"/>
      <c r="H16" s="451"/>
      <c r="I16" s="452"/>
    </row>
    <row r="17" spans="1:9" ht="24" customHeight="1">
      <c r="A17" s="459" t="s">
        <v>336</v>
      </c>
      <c r="B17" s="461" t="s">
        <v>337</v>
      </c>
      <c r="C17" s="461"/>
      <c r="D17" s="461"/>
      <c r="E17" s="461"/>
      <c r="F17" s="461"/>
      <c r="G17" s="58" t="s">
        <v>338</v>
      </c>
      <c r="H17" s="463" t="s">
        <v>339</v>
      </c>
      <c r="I17" s="464"/>
    </row>
    <row r="18" spans="1:9" ht="24" customHeight="1">
      <c r="A18" s="460"/>
      <c r="B18" s="462"/>
      <c r="C18" s="462"/>
      <c r="D18" s="462"/>
      <c r="E18" s="462"/>
      <c r="F18" s="462"/>
      <c r="G18" s="59" t="s">
        <v>340</v>
      </c>
      <c r="H18" s="451"/>
      <c r="I18" s="452"/>
    </row>
    <row r="19" spans="1:9" ht="24" customHeight="1">
      <c r="A19" s="460"/>
      <c r="B19" s="462"/>
      <c r="C19" s="462"/>
      <c r="D19" s="462"/>
      <c r="E19" s="462"/>
      <c r="F19" s="462"/>
      <c r="G19" s="60" t="s">
        <v>341</v>
      </c>
      <c r="H19" s="451"/>
      <c r="I19" s="452"/>
    </row>
  </sheetData>
  <sheetProtection/>
  <mergeCells count="29">
    <mergeCell ref="A17:A19"/>
    <mergeCell ref="B17:F19"/>
    <mergeCell ref="H17:I19"/>
    <mergeCell ref="H11:I11"/>
    <mergeCell ref="H12:I12"/>
    <mergeCell ref="B13:F13"/>
    <mergeCell ref="H13:I13"/>
    <mergeCell ref="H14:I14"/>
    <mergeCell ref="B15:F15"/>
    <mergeCell ref="G15:G16"/>
    <mergeCell ref="H15:I16"/>
    <mergeCell ref="B16:F16"/>
    <mergeCell ref="B6:F6"/>
    <mergeCell ref="G6:G13"/>
    <mergeCell ref="H6:I6"/>
    <mergeCell ref="B7:F7"/>
    <mergeCell ref="H7:I7"/>
    <mergeCell ref="H8:I8"/>
    <mergeCell ref="B9:F9"/>
    <mergeCell ref="H9:I9"/>
    <mergeCell ref="B10:F10"/>
    <mergeCell ref="H10:I10"/>
    <mergeCell ref="B1:G1"/>
    <mergeCell ref="B2:F2"/>
    <mergeCell ref="H2:I2"/>
    <mergeCell ref="A3:A5"/>
    <mergeCell ref="B3:F5"/>
    <mergeCell ref="G3:G5"/>
    <mergeCell ref="H3:I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38"/>
  <sheetViews>
    <sheetView zoomScalePageLayoutView="0" workbookViewId="0" topLeftCell="A1">
      <selection activeCell="K18" sqref="K18"/>
    </sheetView>
  </sheetViews>
  <sheetFormatPr defaultColWidth="9.57421875" defaultRowHeight="15"/>
  <cols>
    <col min="1" max="1" width="5.00390625" style="1" customWidth="1"/>
    <col min="2" max="2" width="10.57421875" style="1" customWidth="1"/>
    <col min="3" max="4" width="11.57421875" style="1" customWidth="1"/>
    <col min="5" max="5" width="13.7109375" style="1" customWidth="1"/>
    <col min="6" max="16384" width="9.57421875" style="1" customWidth="1"/>
  </cols>
  <sheetData>
    <row r="1" spans="1:9" ht="27.75" customHeight="1">
      <c r="A1" s="467" t="s">
        <v>342</v>
      </c>
      <c r="B1" s="467"/>
      <c r="C1" s="467"/>
      <c r="D1" s="467"/>
      <c r="E1" s="467"/>
      <c r="F1" s="467"/>
      <c r="G1" s="467"/>
      <c r="H1" s="467"/>
      <c r="I1" s="467"/>
    </row>
    <row r="2" spans="1:9" ht="27.75" customHeight="1" thickBot="1">
      <c r="A2" s="467"/>
      <c r="B2" s="467"/>
      <c r="C2" s="467"/>
      <c r="D2" s="467"/>
      <c r="E2" s="467"/>
      <c r="F2" s="467"/>
      <c r="G2" s="467"/>
      <c r="H2" s="467"/>
      <c r="I2" s="467"/>
    </row>
    <row r="3" spans="1:9" ht="27.75" customHeight="1" thickBot="1">
      <c r="A3" s="63" t="s">
        <v>102</v>
      </c>
      <c r="B3" s="330" t="s">
        <v>343</v>
      </c>
      <c r="C3" s="330"/>
      <c r="D3" s="330"/>
      <c r="E3" s="330"/>
      <c r="F3" s="330" t="s">
        <v>344</v>
      </c>
      <c r="G3" s="330"/>
      <c r="H3" s="330"/>
      <c r="I3" s="331"/>
    </row>
    <row r="4" spans="1:9" ht="27.75" customHeight="1" thickTop="1">
      <c r="A4" s="468">
        <v>5</v>
      </c>
      <c r="B4" s="470" t="s">
        <v>345</v>
      </c>
      <c r="C4" s="470"/>
      <c r="D4" s="470"/>
      <c r="E4" s="470"/>
      <c r="F4" s="471" t="s">
        <v>346</v>
      </c>
      <c r="G4" s="471"/>
      <c r="H4" s="471"/>
      <c r="I4" s="472"/>
    </row>
    <row r="5" spans="1:9" ht="27.75" customHeight="1">
      <c r="A5" s="393"/>
      <c r="B5" s="473" t="s">
        <v>347</v>
      </c>
      <c r="C5" s="474"/>
      <c r="D5" s="474"/>
      <c r="E5" s="475"/>
      <c r="F5" s="473" t="s">
        <v>348</v>
      </c>
      <c r="G5" s="474"/>
      <c r="H5" s="474"/>
      <c r="I5" s="476"/>
    </row>
    <row r="6" spans="1:9" ht="27.75" customHeight="1">
      <c r="A6" s="469"/>
      <c r="B6" s="473" t="s">
        <v>349</v>
      </c>
      <c r="C6" s="474"/>
      <c r="D6" s="474"/>
      <c r="E6" s="475"/>
      <c r="F6" s="473" t="s">
        <v>350</v>
      </c>
      <c r="G6" s="474"/>
      <c r="H6" s="474"/>
      <c r="I6" s="476"/>
    </row>
    <row r="7" spans="1:9" ht="27.75" customHeight="1">
      <c r="A7" s="370">
        <v>6</v>
      </c>
      <c r="B7" s="478" t="s">
        <v>351</v>
      </c>
      <c r="C7" s="478"/>
      <c r="D7" s="478"/>
      <c r="E7" s="478"/>
      <c r="F7" s="478" t="s">
        <v>352</v>
      </c>
      <c r="G7" s="478"/>
      <c r="H7" s="478"/>
      <c r="I7" s="479"/>
    </row>
    <row r="8" spans="1:9" ht="27.75" customHeight="1">
      <c r="A8" s="477"/>
      <c r="B8" s="478" t="s">
        <v>353</v>
      </c>
      <c r="C8" s="478"/>
      <c r="D8" s="478"/>
      <c r="E8" s="478"/>
      <c r="F8" s="473" t="s">
        <v>354</v>
      </c>
      <c r="G8" s="373"/>
      <c r="H8" s="373"/>
      <c r="I8" s="480"/>
    </row>
    <row r="9" spans="1:9" ht="27.75" customHeight="1">
      <c r="A9" s="370">
        <v>7</v>
      </c>
      <c r="B9" s="478" t="s">
        <v>355</v>
      </c>
      <c r="C9" s="478"/>
      <c r="D9" s="478"/>
      <c r="E9" s="478"/>
      <c r="F9" s="478" t="s">
        <v>356</v>
      </c>
      <c r="G9" s="478"/>
      <c r="H9" s="478"/>
      <c r="I9" s="479"/>
    </row>
    <row r="10" spans="1:9" ht="27.75" customHeight="1">
      <c r="A10" s="370"/>
      <c r="B10" s="481" t="s">
        <v>357</v>
      </c>
      <c r="C10" s="481"/>
      <c r="D10" s="481"/>
      <c r="E10" s="481"/>
      <c r="F10" s="478" t="s">
        <v>358</v>
      </c>
      <c r="G10" s="478"/>
      <c r="H10" s="478"/>
      <c r="I10" s="479"/>
    </row>
    <row r="11" spans="1:9" ht="27.75" customHeight="1">
      <c r="A11" s="370"/>
      <c r="B11" s="478" t="s">
        <v>359</v>
      </c>
      <c r="C11" s="478"/>
      <c r="D11" s="478"/>
      <c r="E11" s="478"/>
      <c r="F11" s="478" t="s">
        <v>358</v>
      </c>
      <c r="G11" s="478"/>
      <c r="H11" s="478"/>
      <c r="I11" s="479"/>
    </row>
    <row r="12" spans="1:9" ht="27.75" customHeight="1">
      <c r="A12" s="482">
        <v>8</v>
      </c>
      <c r="B12" s="478" t="s">
        <v>360</v>
      </c>
      <c r="C12" s="478"/>
      <c r="D12" s="478"/>
      <c r="E12" s="478"/>
      <c r="F12" s="478" t="s">
        <v>361</v>
      </c>
      <c r="G12" s="478"/>
      <c r="H12" s="478"/>
      <c r="I12" s="479"/>
    </row>
    <row r="13" spans="1:9" ht="27.75" customHeight="1">
      <c r="A13" s="370"/>
      <c r="B13" s="473" t="s">
        <v>362</v>
      </c>
      <c r="C13" s="474"/>
      <c r="D13" s="474"/>
      <c r="E13" s="475"/>
      <c r="F13" s="478" t="s">
        <v>363</v>
      </c>
      <c r="G13" s="478"/>
      <c r="H13" s="478"/>
      <c r="I13" s="479"/>
    </row>
    <row r="14" spans="1:9" ht="27.75" customHeight="1">
      <c r="A14" s="370"/>
      <c r="B14" s="478" t="s">
        <v>364</v>
      </c>
      <c r="C14" s="478"/>
      <c r="D14" s="478"/>
      <c r="E14" s="478"/>
      <c r="F14" s="478" t="s">
        <v>365</v>
      </c>
      <c r="G14" s="478"/>
      <c r="H14" s="478"/>
      <c r="I14" s="479"/>
    </row>
    <row r="15" spans="1:9" ht="27.75" customHeight="1">
      <c r="A15" s="370"/>
      <c r="B15" s="481" t="s">
        <v>366</v>
      </c>
      <c r="C15" s="481"/>
      <c r="D15" s="481"/>
      <c r="E15" s="481"/>
      <c r="F15" s="481" t="s">
        <v>367</v>
      </c>
      <c r="G15" s="481"/>
      <c r="H15" s="481"/>
      <c r="I15" s="483"/>
    </row>
    <row r="16" spans="1:9" ht="27.75" customHeight="1">
      <c r="A16" s="370"/>
      <c r="B16" s="478" t="s">
        <v>368</v>
      </c>
      <c r="C16" s="478"/>
      <c r="D16" s="478"/>
      <c r="E16" s="478"/>
      <c r="F16" s="478" t="s">
        <v>369</v>
      </c>
      <c r="G16" s="478"/>
      <c r="H16" s="478"/>
      <c r="I16" s="479"/>
    </row>
    <row r="17" spans="1:9" ht="27.75" customHeight="1">
      <c r="A17" s="477"/>
      <c r="B17" s="484" t="s">
        <v>370</v>
      </c>
      <c r="C17" s="484"/>
      <c r="D17" s="484"/>
      <c r="E17" s="484"/>
      <c r="F17" s="484" t="s">
        <v>371</v>
      </c>
      <c r="G17" s="484"/>
      <c r="H17" s="484"/>
      <c r="I17" s="485"/>
    </row>
    <row r="18" spans="1:9" ht="27.75" customHeight="1">
      <c r="A18" s="64">
        <v>9</v>
      </c>
      <c r="B18" s="481" t="s">
        <v>372</v>
      </c>
      <c r="C18" s="481"/>
      <c r="D18" s="481"/>
      <c r="E18" s="481"/>
      <c r="F18" s="481" t="s">
        <v>373</v>
      </c>
      <c r="G18" s="481"/>
      <c r="H18" s="481"/>
      <c r="I18" s="483"/>
    </row>
    <row r="19" spans="1:9" ht="27.75" customHeight="1">
      <c r="A19" s="482">
        <v>11</v>
      </c>
      <c r="B19" s="481" t="s">
        <v>353</v>
      </c>
      <c r="C19" s="481"/>
      <c r="D19" s="481"/>
      <c r="E19" s="481"/>
      <c r="F19" s="481" t="s">
        <v>354</v>
      </c>
      <c r="G19" s="481"/>
      <c r="H19" s="481"/>
      <c r="I19" s="483"/>
    </row>
    <row r="20" spans="1:9" ht="27.75" customHeight="1">
      <c r="A20" s="477"/>
      <c r="B20" s="481" t="s">
        <v>374</v>
      </c>
      <c r="C20" s="481"/>
      <c r="D20" s="481"/>
      <c r="E20" s="481"/>
      <c r="F20" s="478" t="s">
        <v>375</v>
      </c>
      <c r="G20" s="478"/>
      <c r="H20" s="478"/>
      <c r="I20" s="479"/>
    </row>
    <row r="21" spans="1:9" ht="27.75" customHeight="1">
      <c r="A21" s="65">
        <v>12</v>
      </c>
      <c r="B21" s="473" t="s">
        <v>376</v>
      </c>
      <c r="C21" s="474"/>
      <c r="D21" s="474"/>
      <c r="E21" s="475"/>
      <c r="F21" s="481" t="s">
        <v>377</v>
      </c>
      <c r="G21" s="481"/>
      <c r="H21" s="481"/>
      <c r="I21" s="483"/>
    </row>
    <row r="22" spans="1:9" ht="27.75" customHeight="1" thickBot="1">
      <c r="A22" s="35">
        <v>3</v>
      </c>
      <c r="B22" s="489" t="s">
        <v>378</v>
      </c>
      <c r="C22" s="490"/>
      <c r="D22" s="490"/>
      <c r="E22" s="491"/>
      <c r="F22" s="492" t="s">
        <v>379</v>
      </c>
      <c r="G22" s="492"/>
      <c r="H22" s="492"/>
      <c r="I22" s="493"/>
    </row>
    <row r="23" spans="1:9" ht="27.75" customHeight="1">
      <c r="A23" s="66"/>
      <c r="B23" s="66"/>
      <c r="C23" s="66"/>
      <c r="D23" s="66"/>
      <c r="E23" s="66"/>
      <c r="F23" s="66"/>
      <c r="G23" s="66"/>
      <c r="H23" s="494" t="s">
        <v>380</v>
      </c>
      <c r="I23" s="494"/>
    </row>
    <row r="24" spans="1:9" ht="27.75" customHeight="1">
      <c r="A24" s="467" t="s">
        <v>381</v>
      </c>
      <c r="B24" s="467"/>
      <c r="C24" s="467"/>
      <c r="D24" s="467"/>
      <c r="E24" s="467"/>
      <c r="F24" s="467"/>
      <c r="G24" s="467"/>
      <c r="H24" s="467"/>
      <c r="I24" s="467"/>
    </row>
    <row r="25" spans="1:9" ht="27.75" customHeight="1" thickBot="1">
      <c r="A25" s="467"/>
      <c r="B25" s="467"/>
      <c r="C25" s="467"/>
      <c r="D25" s="467"/>
      <c r="E25" s="467"/>
      <c r="F25" s="467"/>
      <c r="G25" s="467"/>
      <c r="H25" s="467"/>
      <c r="I25" s="467"/>
    </row>
    <row r="26" spans="1:9" ht="27.75" customHeight="1" thickBot="1">
      <c r="A26" s="63" t="s">
        <v>102</v>
      </c>
      <c r="B26" s="330" t="s">
        <v>343</v>
      </c>
      <c r="C26" s="330"/>
      <c r="D26" s="330"/>
      <c r="E26" s="330"/>
      <c r="F26" s="330" t="s">
        <v>344</v>
      </c>
      <c r="G26" s="330"/>
      <c r="H26" s="330"/>
      <c r="I26" s="331"/>
    </row>
    <row r="27" spans="1:9" ht="27.75" customHeight="1" thickBot="1" thickTop="1">
      <c r="A27" s="67">
        <v>8</v>
      </c>
      <c r="B27" s="486" t="s">
        <v>382</v>
      </c>
      <c r="C27" s="486"/>
      <c r="D27" s="486"/>
      <c r="E27" s="486"/>
      <c r="F27" s="487" t="s">
        <v>383</v>
      </c>
      <c r="G27" s="487"/>
      <c r="H27" s="487"/>
      <c r="I27" s="488"/>
    </row>
    <row r="28" spans="1:9" ht="27.75" customHeight="1">
      <c r="A28" s="66"/>
      <c r="B28" s="66"/>
      <c r="C28" s="66"/>
      <c r="D28" s="66"/>
      <c r="E28" s="66"/>
      <c r="F28" s="66"/>
      <c r="G28" s="66"/>
      <c r="H28" s="66"/>
      <c r="I28" s="66"/>
    </row>
    <row r="29" spans="1:9" ht="27.75" customHeight="1">
      <c r="A29" s="66"/>
      <c r="B29" s="66"/>
      <c r="C29" s="66"/>
      <c r="D29" s="66"/>
      <c r="E29" s="66"/>
      <c r="F29" s="66"/>
      <c r="G29" s="66"/>
      <c r="H29" s="66"/>
      <c r="I29" s="66"/>
    </row>
    <row r="30" spans="1:9" ht="27.75" customHeight="1">
      <c r="A30" s="66"/>
      <c r="B30" s="66"/>
      <c r="C30" s="66"/>
      <c r="D30" s="66"/>
      <c r="E30" s="66"/>
      <c r="F30" s="66"/>
      <c r="G30" s="66"/>
      <c r="H30" s="66"/>
      <c r="I30" s="66"/>
    </row>
    <row r="31" spans="1:9" ht="27.75" customHeight="1">
      <c r="A31" s="66"/>
      <c r="B31" s="66"/>
      <c r="C31" s="66"/>
      <c r="D31" s="66"/>
      <c r="E31" s="66"/>
      <c r="F31" s="66"/>
      <c r="G31" s="66"/>
      <c r="H31" s="66"/>
      <c r="I31" s="66"/>
    </row>
    <row r="32" spans="1:9" ht="27.75" customHeight="1">
      <c r="A32" s="66"/>
      <c r="B32" s="66"/>
      <c r="C32" s="66"/>
      <c r="D32" s="66"/>
      <c r="E32" s="66"/>
      <c r="F32" s="66"/>
      <c r="G32" s="66"/>
      <c r="H32" s="66"/>
      <c r="I32" s="66"/>
    </row>
    <row r="33" spans="1:9" ht="27.75" customHeight="1">
      <c r="A33" s="66"/>
      <c r="B33" s="66"/>
      <c r="C33" s="66"/>
      <c r="D33" s="66"/>
      <c r="E33" s="66"/>
      <c r="F33" s="66"/>
      <c r="G33" s="66"/>
      <c r="H33" s="66"/>
      <c r="I33" s="66"/>
    </row>
    <row r="34" spans="1:9" ht="27.75" customHeight="1">
      <c r="A34" s="66"/>
      <c r="B34" s="66"/>
      <c r="C34" s="66"/>
      <c r="D34" s="66"/>
      <c r="E34" s="66"/>
      <c r="F34" s="66"/>
      <c r="G34" s="66"/>
      <c r="H34" s="66"/>
      <c r="I34" s="66"/>
    </row>
    <row r="35" spans="1:9" ht="27.75" customHeight="1">
      <c r="A35" s="66"/>
      <c r="B35" s="66"/>
      <c r="C35" s="66"/>
      <c r="D35" s="66"/>
      <c r="E35" s="66"/>
      <c r="F35" s="66"/>
      <c r="G35" s="66"/>
      <c r="H35" s="66"/>
      <c r="I35" s="66"/>
    </row>
    <row r="36" spans="1:9" ht="27.75" customHeight="1">
      <c r="A36" s="66"/>
      <c r="B36" s="66"/>
      <c r="C36" s="66"/>
      <c r="D36" s="66"/>
      <c r="E36" s="66"/>
      <c r="F36" s="66"/>
      <c r="G36" s="66"/>
      <c r="H36" s="66"/>
      <c r="I36" s="66"/>
    </row>
    <row r="37" spans="1:9" ht="27.75" customHeight="1">
      <c r="A37" s="66"/>
      <c r="B37" s="66"/>
      <c r="C37" s="66"/>
      <c r="D37" s="66"/>
      <c r="E37" s="66"/>
      <c r="F37" s="66"/>
      <c r="G37" s="66"/>
      <c r="H37" s="66"/>
      <c r="I37" s="66"/>
    </row>
    <row r="38" spans="1:9" ht="27.75" customHeight="1">
      <c r="A38" s="66"/>
      <c r="B38" s="66"/>
      <c r="C38" s="66"/>
      <c r="D38" s="66"/>
      <c r="E38" s="66"/>
      <c r="F38" s="66"/>
      <c r="G38" s="66"/>
      <c r="H38" s="66"/>
      <c r="I38" s="66"/>
    </row>
  </sheetData>
  <sheetProtection/>
  <mergeCells count="52">
    <mergeCell ref="B27:E27"/>
    <mergeCell ref="F27:I27"/>
    <mergeCell ref="B22:E22"/>
    <mergeCell ref="F22:I22"/>
    <mergeCell ref="H23:I23"/>
    <mergeCell ref="A24:I25"/>
    <mergeCell ref="B26:E26"/>
    <mergeCell ref="F26:I26"/>
    <mergeCell ref="A19:A20"/>
    <mergeCell ref="B19:E19"/>
    <mergeCell ref="F19:I19"/>
    <mergeCell ref="B20:E20"/>
    <mergeCell ref="F20:I20"/>
    <mergeCell ref="B21:E21"/>
    <mergeCell ref="F21:I21"/>
    <mergeCell ref="F15:I15"/>
    <mergeCell ref="B16:E16"/>
    <mergeCell ref="F16:I16"/>
    <mergeCell ref="B17:E17"/>
    <mergeCell ref="F17:I17"/>
    <mergeCell ref="B18:E18"/>
    <mergeCell ref="F18:I18"/>
    <mergeCell ref="B11:E11"/>
    <mergeCell ref="F11:I11"/>
    <mergeCell ref="A12:A17"/>
    <mergeCell ref="B12:E12"/>
    <mergeCell ref="F12:I12"/>
    <mergeCell ref="B13:E13"/>
    <mergeCell ref="F13:I13"/>
    <mergeCell ref="B14:E14"/>
    <mergeCell ref="F14:I14"/>
    <mergeCell ref="B15:E15"/>
    <mergeCell ref="A7:A8"/>
    <mergeCell ref="B7:E7"/>
    <mergeCell ref="F7:I7"/>
    <mergeCell ref="B8:E8"/>
    <mergeCell ref="F8:I8"/>
    <mergeCell ref="A9:A11"/>
    <mergeCell ref="B9:E9"/>
    <mergeCell ref="F9:I9"/>
    <mergeCell ref="B10:E10"/>
    <mergeCell ref="F10:I10"/>
    <mergeCell ref="A1:I2"/>
    <mergeCell ref="B3:E3"/>
    <mergeCell ref="F3:I3"/>
    <mergeCell ref="A4:A6"/>
    <mergeCell ref="B4:E4"/>
    <mergeCell ref="F4:I4"/>
    <mergeCell ref="B5:E5"/>
    <mergeCell ref="F5:I5"/>
    <mergeCell ref="B6:E6"/>
    <mergeCell ref="F6:I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57"/>
  <sheetViews>
    <sheetView zoomScalePageLayoutView="0" workbookViewId="0" topLeftCell="A1">
      <selection activeCell="N30" sqref="N30"/>
    </sheetView>
  </sheetViews>
  <sheetFormatPr defaultColWidth="9.140625" defaultRowHeight="15"/>
  <cols>
    <col min="1" max="1" width="3.140625" style="68" customWidth="1"/>
    <col min="2" max="2" width="12.140625" style="68" customWidth="1"/>
    <col min="3" max="29" width="5.421875" style="68" customWidth="1"/>
    <col min="30" max="16384" width="9.00390625" style="68" customWidth="1"/>
  </cols>
  <sheetData>
    <row r="1" spans="2:29" ht="35.25" customHeight="1">
      <c r="B1" s="495" t="s">
        <v>384</v>
      </c>
      <c r="C1" s="495"/>
      <c r="D1" s="495"/>
      <c r="E1" s="495"/>
      <c r="F1" s="495"/>
      <c r="G1" s="495"/>
      <c r="H1" s="495"/>
      <c r="I1" s="495"/>
      <c r="J1" s="495"/>
      <c r="K1" s="495"/>
      <c r="L1" s="495"/>
      <c r="M1" s="495"/>
      <c r="N1" s="495"/>
      <c r="O1" s="495"/>
      <c r="P1" s="495"/>
      <c r="Q1" s="495"/>
      <c r="R1" s="495"/>
      <c r="S1" s="495"/>
      <c r="T1" s="495"/>
      <c r="U1" s="495"/>
      <c r="V1" s="495"/>
      <c r="W1" s="495"/>
      <c r="X1" s="495"/>
      <c r="Y1" s="495"/>
      <c r="Z1" s="496" t="s">
        <v>385</v>
      </c>
      <c r="AA1" s="496"/>
      <c r="AB1" s="496"/>
      <c r="AC1" s="496"/>
    </row>
    <row r="2" spans="1:29" ht="13.5">
      <c r="A2" s="497"/>
      <c r="B2" s="69"/>
      <c r="C2" s="70"/>
      <c r="D2" s="71"/>
      <c r="E2" s="72"/>
      <c r="F2" s="70"/>
      <c r="G2" s="71"/>
      <c r="H2" s="72"/>
      <c r="I2" s="70"/>
      <c r="J2" s="71"/>
      <c r="K2" s="72"/>
      <c r="L2" s="70"/>
      <c r="M2" s="71"/>
      <c r="N2" s="72"/>
      <c r="O2" s="70"/>
      <c r="P2" s="71"/>
      <c r="Q2" s="72"/>
      <c r="R2" s="70"/>
      <c r="S2" s="71"/>
      <c r="T2" s="72"/>
      <c r="U2" s="70"/>
      <c r="V2" s="71"/>
      <c r="W2" s="72"/>
      <c r="X2" s="70"/>
      <c r="Y2" s="71"/>
      <c r="Z2" s="72"/>
      <c r="AA2" s="70"/>
      <c r="AB2" s="71"/>
      <c r="AC2" s="72"/>
    </row>
    <row r="3" spans="1:29" ht="13.5">
      <c r="A3" s="497"/>
      <c r="B3" s="73" t="s">
        <v>386</v>
      </c>
      <c r="C3" s="498" t="s">
        <v>387</v>
      </c>
      <c r="D3" s="499"/>
      <c r="E3" s="500"/>
      <c r="F3" s="501" t="s">
        <v>388</v>
      </c>
      <c r="G3" s="502"/>
      <c r="H3" s="503"/>
      <c r="I3" s="501" t="s">
        <v>389</v>
      </c>
      <c r="J3" s="502"/>
      <c r="K3" s="503"/>
      <c r="L3" s="501" t="s">
        <v>390</v>
      </c>
      <c r="M3" s="502"/>
      <c r="N3" s="503"/>
      <c r="O3" s="501" t="s">
        <v>391</v>
      </c>
      <c r="P3" s="502"/>
      <c r="Q3" s="503"/>
      <c r="R3" s="498" t="s">
        <v>392</v>
      </c>
      <c r="S3" s="499"/>
      <c r="T3" s="500"/>
      <c r="U3" s="501" t="s">
        <v>393</v>
      </c>
      <c r="V3" s="502"/>
      <c r="W3" s="503"/>
      <c r="X3" s="501" t="s">
        <v>394</v>
      </c>
      <c r="Y3" s="502"/>
      <c r="Z3" s="503"/>
      <c r="AA3" s="498" t="s">
        <v>395</v>
      </c>
      <c r="AB3" s="499"/>
      <c r="AC3" s="500"/>
    </row>
    <row r="4" spans="1:29" ht="13.5">
      <c r="A4" s="497"/>
      <c r="B4" s="74" t="s">
        <v>396</v>
      </c>
      <c r="C4" s="75"/>
      <c r="D4" s="76"/>
      <c r="E4" s="77"/>
      <c r="F4" s="75"/>
      <c r="G4" s="76"/>
      <c r="H4" s="77"/>
      <c r="I4" s="75"/>
      <c r="J4" s="76"/>
      <c r="K4" s="77"/>
      <c r="L4" s="75"/>
      <c r="M4" s="76"/>
      <c r="N4" s="77"/>
      <c r="O4" s="75"/>
      <c r="P4" s="76"/>
      <c r="Q4" s="77"/>
      <c r="R4" s="75"/>
      <c r="S4" s="76"/>
      <c r="T4" s="77"/>
      <c r="U4" s="75"/>
      <c r="V4" s="76"/>
      <c r="W4" s="77"/>
      <c r="X4" s="75"/>
      <c r="Y4" s="76"/>
      <c r="Z4" s="77"/>
      <c r="AA4" s="75"/>
      <c r="AB4" s="76"/>
      <c r="AC4" s="77"/>
    </row>
    <row r="5" spans="1:29" ht="13.5">
      <c r="A5" s="497"/>
      <c r="B5" s="78" t="s">
        <v>396</v>
      </c>
      <c r="C5" s="79"/>
      <c r="D5" s="79"/>
      <c r="E5" s="79"/>
      <c r="F5" s="80"/>
      <c r="G5" s="80"/>
      <c r="H5" s="80"/>
      <c r="I5" s="80"/>
      <c r="J5" s="80"/>
      <c r="K5" s="80"/>
      <c r="L5" s="80"/>
      <c r="M5" s="80"/>
      <c r="N5" s="80"/>
      <c r="O5" s="80"/>
      <c r="P5" s="80"/>
      <c r="Q5" s="80"/>
      <c r="R5" s="79"/>
      <c r="S5" s="80"/>
      <c r="T5" s="80"/>
      <c r="U5" s="80"/>
      <c r="V5" s="80"/>
      <c r="W5" s="80"/>
      <c r="X5" s="80"/>
      <c r="Y5" s="80"/>
      <c r="Z5" s="80"/>
      <c r="AA5" s="79"/>
      <c r="AB5" s="80"/>
      <c r="AC5" s="80"/>
    </row>
    <row r="6" spans="1:29" ht="13.5">
      <c r="A6" s="497"/>
      <c r="B6" s="78"/>
      <c r="C6" s="79" t="s">
        <v>397</v>
      </c>
      <c r="D6" s="79" t="s">
        <v>398</v>
      </c>
      <c r="E6" s="79" t="s">
        <v>399</v>
      </c>
      <c r="F6" s="80" t="s">
        <v>397</v>
      </c>
      <c r="G6" s="80" t="s">
        <v>398</v>
      </c>
      <c r="H6" s="80" t="s">
        <v>399</v>
      </c>
      <c r="I6" s="80" t="s">
        <v>397</v>
      </c>
      <c r="J6" s="80" t="s">
        <v>398</v>
      </c>
      <c r="K6" s="80" t="s">
        <v>399</v>
      </c>
      <c r="L6" s="80" t="s">
        <v>397</v>
      </c>
      <c r="M6" s="80" t="s">
        <v>398</v>
      </c>
      <c r="N6" s="80" t="s">
        <v>399</v>
      </c>
      <c r="O6" s="80" t="s">
        <v>397</v>
      </c>
      <c r="P6" s="80" t="s">
        <v>398</v>
      </c>
      <c r="Q6" s="80" t="s">
        <v>399</v>
      </c>
      <c r="R6" s="79" t="s">
        <v>397</v>
      </c>
      <c r="S6" s="80" t="s">
        <v>398</v>
      </c>
      <c r="T6" s="80" t="s">
        <v>399</v>
      </c>
      <c r="U6" s="80" t="s">
        <v>397</v>
      </c>
      <c r="V6" s="80" t="s">
        <v>398</v>
      </c>
      <c r="W6" s="80" t="s">
        <v>399</v>
      </c>
      <c r="X6" s="80" t="s">
        <v>397</v>
      </c>
      <c r="Y6" s="80" t="s">
        <v>398</v>
      </c>
      <c r="Z6" s="80" t="s">
        <v>399</v>
      </c>
      <c r="AA6" s="79" t="s">
        <v>397</v>
      </c>
      <c r="AB6" s="80" t="s">
        <v>398</v>
      </c>
      <c r="AC6" s="80" t="s">
        <v>399</v>
      </c>
    </row>
    <row r="7" spans="1:29" ht="13.5">
      <c r="A7" s="497"/>
      <c r="B7" s="504" t="s">
        <v>400</v>
      </c>
      <c r="C7" s="79"/>
      <c r="D7" s="79" t="s">
        <v>401</v>
      </c>
      <c r="E7" s="79" t="s">
        <v>401</v>
      </c>
      <c r="F7" s="80"/>
      <c r="G7" s="80" t="s">
        <v>401</v>
      </c>
      <c r="H7" s="80" t="s">
        <v>401</v>
      </c>
      <c r="I7" s="80"/>
      <c r="J7" s="80" t="s">
        <v>401</v>
      </c>
      <c r="K7" s="80" t="s">
        <v>401</v>
      </c>
      <c r="L7" s="80"/>
      <c r="M7" s="80" t="s">
        <v>401</v>
      </c>
      <c r="N7" s="80" t="s">
        <v>401</v>
      </c>
      <c r="O7" s="80"/>
      <c r="P7" s="80" t="s">
        <v>401</v>
      </c>
      <c r="Q7" s="80" t="s">
        <v>401</v>
      </c>
      <c r="R7" s="79"/>
      <c r="S7" s="80" t="s">
        <v>401</v>
      </c>
      <c r="T7" s="80" t="s">
        <v>401</v>
      </c>
      <c r="U7" s="80"/>
      <c r="V7" s="80" t="s">
        <v>401</v>
      </c>
      <c r="W7" s="80" t="s">
        <v>401</v>
      </c>
      <c r="X7" s="80"/>
      <c r="Y7" s="80" t="s">
        <v>401</v>
      </c>
      <c r="Z7" s="80" t="s">
        <v>401</v>
      </c>
      <c r="AA7" s="79" t="s">
        <v>402</v>
      </c>
      <c r="AB7" s="80" t="s">
        <v>401</v>
      </c>
      <c r="AC7" s="80" t="s">
        <v>401</v>
      </c>
    </row>
    <row r="8" spans="1:29" ht="13.5">
      <c r="A8" s="497"/>
      <c r="B8" s="504"/>
      <c r="C8" s="79"/>
      <c r="D8" s="79" t="s">
        <v>403</v>
      </c>
      <c r="E8" s="79" t="s">
        <v>403</v>
      </c>
      <c r="F8" s="80"/>
      <c r="G8" s="80" t="s">
        <v>403</v>
      </c>
      <c r="H8" s="80" t="s">
        <v>403</v>
      </c>
      <c r="I8" s="80"/>
      <c r="J8" s="80" t="s">
        <v>403</v>
      </c>
      <c r="K8" s="80" t="s">
        <v>403</v>
      </c>
      <c r="L8" s="80"/>
      <c r="M8" s="80" t="s">
        <v>403</v>
      </c>
      <c r="N8" s="80" t="s">
        <v>403</v>
      </c>
      <c r="O8" s="80"/>
      <c r="P8" s="80" t="s">
        <v>403</v>
      </c>
      <c r="Q8" s="80" t="s">
        <v>403</v>
      </c>
      <c r="R8" s="79"/>
      <c r="S8" s="80" t="s">
        <v>403</v>
      </c>
      <c r="T8" s="80" t="s">
        <v>403</v>
      </c>
      <c r="U8" s="80"/>
      <c r="V8" s="80" t="s">
        <v>403</v>
      </c>
      <c r="W8" s="80" t="s">
        <v>403</v>
      </c>
      <c r="X8" s="80"/>
      <c r="Y8" s="80" t="s">
        <v>403</v>
      </c>
      <c r="Z8" s="80" t="s">
        <v>403</v>
      </c>
      <c r="AA8" s="79" t="s">
        <v>404</v>
      </c>
      <c r="AB8" s="80" t="s">
        <v>403</v>
      </c>
      <c r="AC8" s="80" t="s">
        <v>403</v>
      </c>
    </row>
    <row r="9" spans="1:29" ht="13.5">
      <c r="A9" s="497"/>
      <c r="B9" s="78"/>
      <c r="C9" s="79" t="s">
        <v>405</v>
      </c>
      <c r="D9" s="79" t="s">
        <v>406</v>
      </c>
      <c r="E9" s="79" t="s">
        <v>406</v>
      </c>
      <c r="F9" s="80" t="s">
        <v>405</v>
      </c>
      <c r="G9" s="80" t="s">
        <v>406</v>
      </c>
      <c r="H9" s="80" t="s">
        <v>406</v>
      </c>
      <c r="I9" s="80" t="s">
        <v>405</v>
      </c>
      <c r="J9" s="80" t="s">
        <v>406</v>
      </c>
      <c r="K9" s="80" t="s">
        <v>406</v>
      </c>
      <c r="L9" s="80" t="s">
        <v>405</v>
      </c>
      <c r="M9" s="80" t="s">
        <v>406</v>
      </c>
      <c r="N9" s="80" t="s">
        <v>406</v>
      </c>
      <c r="O9" s="80" t="s">
        <v>405</v>
      </c>
      <c r="P9" s="80" t="s">
        <v>406</v>
      </c>
      <c r="Q9" s="80" t="s">
        <v>406</v>
      </c>
      <c r="R9" s="79" t="s">
        <v>405</v>
      </c>
      <c r="S9" s="80" t="s">
        <v>406</v>
      </c>
      <c r="T9" s="80" t="s">
        <v>406</v>
      </c>
      <c r="U9" s="80" t="s">
        <v>405</v>
      </c>
      <c r="V9" s="80" t="s">
        <v>406</v>
      </c>
      <c r="W9" s="80" t="s">
        <v>406</v>
      </c>
      <c r="X9" s="80" t="s">
        <v>405</v>
      </c>
      <c r="Y9" s="80" t="s">
        <v>406</v>
      </c>
      <c r="Z9" s="80" t="s">
        <v>406</v>
      </c>
      <c r="AA9" s="79" t="s">
        <v>407</v>
      </c>
      <c r="AB9" s="80" t="s">
        <v>406</v>
      </c>
      <c r="AC9" s="80" t="s">
        <v>406</v>
      </c>
    </row>
    <row r="10" spans="1:29" ht="13.5">
      <c r="A10" s="497"/>
      <c r="B10" s="81"/>
      <c r="C10" s="82"/>
      <c r="D10" s="82"/>
      <c r="E10" s="82"/>
      <c r="F10" s="77"/>
      <c r="G10" s="77"/>
      <c r="H10" s="77"/>
      <c r="I10" s="77"/>
      <c r="J10" s="77"/>
      <c r="K10" s="77"/>
      <c r="L10" s="77"/>
      <c r="M10" s="77"/>
      <c r="N10" s="77"/>
      <c r="O10" s="77"/>
      <c r="P10" s="77"/>
      <c r="Q10" s="77"/>
      <c r="R10" s="82"/>
      <c r="S10" s="77"/>
      <c r="T10" s="77"/>
      <c r="U10" s="77"/>
      <c r="V10" s="77"/>
      <c r="W10" s="77"/>
      <c r="X10" s="77"/>
      <c r="Y10" s="77"/>
      <c r="Z10" s="77"/>
      <c r="AA10" s="82"/>
      <c r="AB10" s="77"/>
      <c r="AC10" s="77"/>
    </row>
    <row r="11" spans="1:29" ht="52.5" customHeight="1">
      <c r="A11" s="83"/>
      <c r="B11" s="84" t="s">
        <v>408</v>
      </c>
      <c r="C11" s="85">
        <v>21</v>
      </c>
      <c r="D11" s="85">
        <v>11</v>
      </c>
      <c r="E11" s="85">
        <v>20</v>
      </c>
      <c r="F11" s="86">
        <v>15</v>
      </c>
      <c r="G11" s="86">
        <v>6</v>
      </c>
      <c r="H11" s="86">
        <v>31</v>
      </c>
      <c r="I11" s="86">
        <v>15</v>
      </c>
      <c r="J11" s="86">
        <v>5</v>
      </c>
      <c r="K11" s="86">
        <v>32</v>
      </c>
      <c r="L11" s="86">
        <v>10</v>
      </c>
      <c r="M11" s="86">
        <v>9</v>
      </c>
      <c r="N11" s="86">
        <v>33</v>
      </c>
      <c r="O11" s="86">
        <v>6</v>
      </c>
      <c r="P11" s="86">
        <v>13</v>
      </c>
      <c r="Q11" s="86">
        <v>33</v>
      </c>
      <c r="R11" s="85">
        <v>0</v>
      </c>
      <c r="S11" s="86">
        <v>4</v>
      </c>
      <c r="T11" s="86">
        <v>48</v>
      </c>
      <c r="U11" s="86">
        <v>3</v>
      </c>
      <c r="V11" s="86">
        <v>4</v>
      </c>
      <c r="W11" s="86">
        <v>45</v>
      </c>
      <c r="X11" s="86">
        <v>14</v>
      </c>
      <c r="Y11" s="86">
        <v>9</v>
      </c>
      <c r="Z11" s="86">
        <v>29</v>
      </c>
      <c r="AA11" s="85">
        <v>12</v>
      </c>
      <c r="AB11" s="86">
        <v>7</v>
      </c>
      <c r="AC11" s="86">
        <v>29</v>
      </c>
    </row>
    <row r="12" spans="1:29" ht="19.5" customHeight="1">
      <c r="A12" s="83"/>
      <c r="B12" s="73"/>
      <c r="C12" s="505" t="s">
        <v>409</v>
      </c>
      <c r="D12" s="505" t="s">
        <v>410</v>
      </c>
      <c r="E12" s="505" t="s">
        <v>411</v>
      </c>
      <c r="F12" s="505" t="s">
        <v>412</v>
      </c>
      <c r="G12" s="505" t="s">
        <v>413</v>
      </c>
      <c r="H12" s="505" t="s">
        <v>414</v>
      </c>
      <c r="I12" s="505" t="s">
        <v>412</v>
      </c>
      <c r="J12" s="505" t="s">
        <v>415</v>
      </c>
      <c r="K12" s="505" t="s">
        <v>416</v>
      </c>
      <c r="L12" s="505" t="s">
        <v>417</v>
      </c>
      <c r="M12" s="505" t="s">
        <v>418</v>
      </c>
      <c r="N12" s="505" t="s">
        <v>419</v>
      </c>
      <c r="O12" s="505" t="s">
        <v>413</v>
      </c>
      <c r="P12" s="505" t="s">
        <v>420</v>
      </c>
      <c r="Q12" s="505" t="s">
        <v>419</v>
      </c>
      <c r="R12" s="505" t="s">
        <v>421</v>
      </c>
      <c r="S12" s="505" t="s">
        <v>422</v>
      </c>
      <c r="T12" s="505" t="s">
        <v>423</v>
      </c>
      <c r="U12" s="505" t="s">
        <v>424</v>
      </c>
      <c r="V12" s="505" t="s">
        <v>422</v>
      </c>
      <c r="W12" s="505" t="s">
        <v>425</v>
      </c>
      <c r="X12" s="505" t="s">
        <v>426</v>
      </c>
      <c r="Y12" s="505" t="s">
        <v>427</v>
      </c>
      <c r="Z12" s="505" t="s">
        <v>428</v>
      </c>
      <c r="AA12" s="505" t="s">
        <v>429</v>
      </c>
      <c r="AB12" s="505" t="s">
        <v>430</v>
      </c>
      <c r="AC12" s="505" t="s">
        <v>428</v>
      </c>
    </row>
    <row r="13" spans="1:29" ht="19.5" customHeight="1">
      <c r="A13" s="83"/>
      <c r="B13" s="73" t="s">
        <v>431</v>
      </c>
      <c r="C13" s="506"/>
      <c r="D13" s="506"/>
      <c r="E13" s="506"/>
      <c r="F13" s="506"/>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row>
    <row r="14" spans="1:29" ht="19.5" customHeight="1">
      <c r="A14" s="83"/>
      <c r="B14" s="87"/>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row>
    <row r="15" spans="1:29" ht="19.5" customHeight="1">
      <c r="A15" s="83"/>
      <c r="B15" s="88"/>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ht="16.5" customHeight="1">
      <c r="A16" s="68" t="s">
        <v>432</v>
      </c>
    </row>
    <row r="17" spans="2:17" ht="19.5" customHeight="1">
      <c r="B17" s="68" t="s">
        <v>433</v>
      </c>
      <c r="C17" s="68" t="s">
        <v>434</v>
      </c>
      <c r="O17" s="68" t="s">
        <v>435</v>
      </c>
      <c r="Q17" s="68" t="s">
        <v>436</v>
      </c>
    </row>
    <row r="18" spans="3:17" ht="13.5">
      <c r="C18" s="68" t="s">
        <v>437</v>
      </c>
      <c r="Q18" s="90" t="s">
        <v>438</v>
      </c>
    </row>
    <row r="19" spans="3:17" ht="13.5">
      <c r="C19" s="68" t="s">
        <v>439</v>
      </c>
      <c r="Q19" s="68" t="s">
        <v>440</v>
      </c>
    </row>
    <row r="20" ht="13.5">
      <c r="T20" s="68" t="s">
        <v>441</v>
      </c>
    </row>
    <row r="21" spans="2:17" ht="13.5">
      <c r="B21" s="68" t="s">
        <v>442</v>
      </c>
      <c r="C21" s="68" t="s">
        <v>443</v>
      </c>
      <c r="O21" s="68" t="s">
        <v>444</v>
      </c>
      <c r="Q21" s="68" t="s">
        <v>445</v>
      </c>
    </row>
    <row r="22" spans="3:17" ht="13.5">
      <c r="C22" s="68" t="s">
        <v>446</v>
      </c>
      <c r="Q22" s="68" t="s">
        <v>447</v>
      </c>
    </row>
    <row r="23" spans="3:17" ht="13.5">
      <c r="C23" s="68" t="s">
        <v>448</v>
      </c>
      <c r="Q23" s="68" t="s">
        <v>449</v>
      </c>
    </row>
    <row r="25" spans="2:17" ht="13.5">
      <c r="B25" s="68" t="s">
        <v>450</v>
      </c>
      <c r="C25" s="68" t="s">
        <v>451</v>
      </c>
      <c r="O25" s="68" t="s">
        <v>452</v>
      </c>
      <c r="Q25" s="68" t="s">
        <v>453</v>
      </c>
    </row>
    <row r="26" spans="3:17" ht="13.5">
      <c r="C26" s="68" t="s">
        <v>454</v>
      </c>
      <c r="Q26" s="68" t="s">
        <v>455</v>
      </c>
    </row>
    <row r="27" spans="3:17" ht="13.5">
      <c r="C27" s="68" t="s">
        <v>448</v>
      </c>
      <c r="Q27" s="68" t="s">
        <v>440</v>
      </c>
    </row>
    <row r="29" spans="2:15" ht="13.5">
      <c r="B29" s="68" t="s">
        <v>456</v>
      </c>
      <c r="C29" s="68" t="s">
        <v>457</v>
      </c>
      <c r="O29" s="68" t="s">
        <v>458</v>
      </c>
    </row>
    <row r="30" spans="3:17" ht="13.5">
      <c r="C30" s="68" t="s">
        <v>459</v>
      </c>
      <c r="Q30" s="68" t="s">
        <v>460</v>
      </c>
    </row>
    <row r="31" spans="3:17" ht="13.5">
      <c r="C31" s="68" t="s">
        <v>448</v>
      </c>
      <c r="Q31" s="68" t="s">
        <v>461</v>
      </c>
    </row>
    <row r="32" ht="13.5">
      <c r="Q32" s="68" t="s">
        <v>462</v>
      </c>
    </row>
    <row r="33" spans="2:3" ht="13.5">
      <c r="B33" s="68" t="s">
        <v>463</v>
      </c>
      <c r="C33" s="68" t="s">
        <v>464</v>
      </c>
    </row>
    <row r="34" ht="13.5">
      <c r="C34" s="68" t="s">
        <v>465</v>
      </c>
    </row>
    <row r="35" ht="13.5">
      <c r="C35" s="68" t="s">
        <v>466</v>
      </c>
    </row>
    <row r="39" spans="1:16" ht="19.5" customHeight="1">
      <c r="A39" s="68" t="s">
        <v>467</v>
      </c>
      <c r="P39" s="68" t="s">
        <v>468</v>
      </c>
    </row>
    <row r="40" ht="13.5">
      <c r="A40" s="68" t="s">
        <v>469</v>
      </c>
    </row>
    <row r="41" ht="13.5">
      <c r="A41" s="68" t="s">
        <v>470</v>
      </c>
    </row>
    <row r="42" spans="1:20" ht="31.5" customHeight="1">
      <c r="A42" s="91" t="s">
        <v>471</v>
      </c>
      <c r="B42" s="91"/>
      <c r="C42" s="91"/>
      <c r="D42" s="91"/>
      <c r="E42" s="91"/>
      <c r="F42" s="91"/>
      <c r="G42" s="91"/>
      <c r="H42" s="91"/>
      <c r="I42" s="91"/>
      <c r="J42" s="91"/>
      <c r="K42" s="91"/>
      <c r="L42" s="91"/>
      <c r="M42" s="91"/>
      <c r="N42" s="91"/>
      <c r="O42" s="91"/>
      <c r="P42" s="91"/>
      <c r="Q42" s="91"/>
      <c r="R42" s="91"/>
      <c r="S42" s="91"/>
      <c r="T42" s="91"/>
    </row>
    <row r="43" ht="13.5">
      <c r="A43" s="68" t="s">
        <v>472</v>
      </c>
    </row>
    <row r="44" spans="1:16" ht="13.5">
      <c r="A44" s="68" t="s">
        <v>473</v>
      </c>
      <c r="P44" s="68" t="s">
        <v>474</v>
      </c>
    </row>
    <row r="45" ht="13.5">
      <c r="A45" s="68" t="s">
        <v>475</v>
      </c>
    </row>
    <row r="46" ht="13.5">
      <c r="A46" s="68" t="s">
        <v>476</v>
      </c>
    </row>
    <row r="47" ht="13.5">
      <c r="A47" s="68" t="s">
        <v>477</v>
      </c>
    </row>
    <row r="48" spans="1:16" ht="13.5">
      <c r="A48" s="68" t="s">
        <v>478</v>
      </c>
      <c r="P48" s="68" t="s">
        <v>479</v>
      </c>
    </row>
    <row r="49" ht="13.5">
      <c r="A49" s="68" t="s">
        <v>480</v>
      </c>
    </row>
    <row r="50" ht="13.5">
      <c r="A50" s="68" t="s">
        <v>481</v>
      </c>
    </row>
    <row r="51" ht="13.5">
      <c r="A51" s="68" t="s">
        <v>482</v>
      </c>
    </row>
    <row r="52" spans="1:16" ht="13.5">
      <c r="A52" s="68" t="s">
        <v>483</v>
      </c>
      <c r="P52" s="68" t="s">
        <v>484</v>
      </c>
    </row>
    <row r="53" ht="13.5">
      <c r="A53" s="68" t="s">
        <v>485</v>
      </c>
    </row>
    <row r="54" ht="13.5">
      <c r="A54" s="68" t="s">
        <v>476</v>
      </c>
    </row>
    <row r="55" ht="13.5">
      <c r="A55" s="68" t="s">
        <v>486</v>
      </c>
    </row>
    <row r="56" ht="13.5">
      <c r="A56" s="68" t="s">
        <v>487</v>
      </c>
    </row>
    <row r="57" ht="13.5">
      <c r="A57" s="68" t="s">
        <v>487</v>
      </c>
    </row>
  </sheetData>
  <sheetProtection/>
  <mergeCells count="40">
    <mergeCell ref="AB12:AB14"/>
    <mergeCell ref="AC12:AC14"/>
    <mergeCell ref="V12:V14"/>
    <mergeCell ref="W12:W14"/>
    <mergeCell ref="X12:X14"/>
    <mergeCell ref="Y12:Y14"/>
    <mergeCell ref="Z12:Z14"/>
    <mergeCell ref="AA12:AA14"/>
    <mergeCell ref="P12:P14"/>
    <mergeCell ref="Q12:Q14"/>
    <mergeCell ref="R12:R14"/>
    <mergeCell ref="S12:S14"/>
    <mergeCell ref="T12:T14"/>
    <mergeCell ref="U12:U14"/>
    <mergeCell ref="J12:J14"/>
    <mergeCell ref="K12:K14"/>
    <mergeCell ref="L12:L14"/>
    <mergeCell ref="M12:M14"/>
    <mergeCell ref="N12:N14"/>
    <mergeCell ref="O12:O14"/>
    <mergeCell ref="X3:Z3"/>
    <mergeCell ref="AA3:AC3"/>
    <mergeCell ref="B7:B8"/>
    <mergeCell ref="C12:C14"/>
    <mergeCell ref="D12:D14"/>
    <mergeCell ref="E12:E14"/>
    <mergeCell ref="F12:F14"/>
    <mergeCell ref="G12:G14"/>
    <mergeCell ref="H12:H14"/>
    <mergeCell ref="I12:I14"/>
    <mergeCell ref="B1:Y1"/>
    <mergeCell ref="Z1:AC1"/>
    <mergeCell ref="A2:A10"/>
    <mergeCell ref="C3:E3"/>
    <mergeCell ref="F3:H3"/>
    <mergeCell ref="I3:K3"/>
    <mergeCell ref="L3:N3"/>
    <mergeCell ref="O3:Q3"/>
    <mergeCell ref="R3:T3"/>
    <mergeCell ref="U3:W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28"/>
  <sheetViews>
    <sheetView zoomScalePageLayoutView="0" workbookViewId="0" topLeftCell="A1">
      <selection activeCell="K28" sqref="K28"/>
    </sheetView>
  </sheetViews>
  <sheetFormatPr defaultColWidth="6.57421875" defaultRowHeight="15"/>
  <cols>
    <col min="1" max="1" width="3.57421875" style="1" customWidth="1"/>
    <col min="2" max="2" width="6.57421875" style="1" customWidth="1"/>
    <col min="3" max="3" width="4.140625" style="1" customWidth="1"/>
    <col min="4" max="4" width="4.421875" style="1" customWidth="1"/>
    <col min="5" max="16" width="8.140625" style="1" customWidth="1"/>
    <col min="17" max="17" width="6.57421875" style="1" customWidth="1"/>
    <col min="18" max="18" width="2.57421875" style="1" customWidth="1"/>
    <col min="19" max="19" width="8.57421875" style="1" customWidth="1"/>
    <col min="20" max="20" width="7.7109375" style="37" customWidth="1"/>
    <col min="21" max="16384" width="6.57421875" style="1" customWidth="1"/>
  </cols>
  <sheetData>
    <row r="1" spans="1:20" ht="18.75" customHeight="1">
      <c r="A1" s="261" t="s">
        <v>488</v>
      </c>
      <c r="B1" s="261"/>
      <c r="C1" s="261"/>
      <c r="D1" s="261"/>
      <c r="E1" s="261"/>
      <c r="F1" s="261"/>
      <c r="G1" s="261"/>
      <c r="H1" s="261"/>
      <c r="I1" s="261"/>
      <c r="J1" s="261"/>
      <c r="K1" s="261"/>
      <c r="L1" s="261"/>
      <c r="M1" s="261"/>
      <c r="N1" s="261"/>
      <c r="O1" s="261"/>
      <c r="P1" s="261"/>
      <c r="Q1" s="261"/>
      <c r="R1" s="261"/>
      <c r="S1" s="261"/>
      <c r="T1" s="261"/>
    </row>
    <row r="2" spans="1:20" ht="18.75" customHeight="1" thickBot="1">
      <c r="A2" s="467"/>
      <c r="B2" s="467"/>
      <c r="C2" s="467"/>
      <c r="D2" s="467"/>
      <c r="E2" s="467"/>
      <c r="F2" s="467"/>
      <c r="G2" s="467"/>
      <c r="H2" s="467"/>
      <c r="I2" s="467"/>
      <c r="J2" s="467"/>
      <c r="K2" s="467"/>
      <c r="L2" s="467"/>
      <c r="M2" s="467"/>
      <c r="N2" s="467"/>
      <c r="O2" s="467"/>
      <c r="P2" s="467"/>
      <c r="Q2" s="467"/>
      <c r="R2" s="467"/>
      <c r="S2" s="467"/>
      <c r="T2" s="467"/>
    </row>
    <row r="3" spans="1:20" ht="18.75" customHeight="1">
      <c r="A3" s="559" t="s">
        <v>489</v>
      </c>
      <c r="B3" s="554"/>
      <c r="C3" s="554"/>
      <c r="D3" s="554"/>
      <c r="E3" s="554" t="s">
        <v>490</v>
      </c>
      <c r="F3" s="554" t="s">
        <v>491</v>
      </c>
      <c r="G3" s="554" t="s">
        <v>492</v>
      </c>
      <c r="H3" s="554" t="s">
        <v>493</v>
      </c>
      <c r="I3" s="554" t="s">
        <v>494</v>
      </c>
      <c r="J3" s="554" t="s">
        <v>495</v>
      </c>
      <c r="K3" s="554" t="s">
        <v>496</v>
      </c>
      <c r="L3" s="554" t="s">
        <v>497</v>
      </c>
      <c r="M3" s="554" t="s">
        <v>498</v>
      </c>
      <c r="N3" s="554" t="s">
        <v>499</v>
      </c>
      <c r="O3" s="554" t="s">
        <v>500</v>
      </c>
      <c r="P3" s="554" t="s">
        <v>501</v>
      </c>
      <c r="Q3" s="555" t="s">
        <v>502</v>
      </c>
      <c r="R3" s="555"/>
      <c r="S3" s="557" t="s">
        <v>503</v>
      </c>
      <c r="T3" s="549" t="s">
        <v>504</v>
      </c>
    </row>
    <row r="4" spans="1:20" ht="18.75" customHeight="1" thickBot="1">
      <c r="A4" s="560"/>
      <c r="B4" s="391"/>
      <c r="C4" s="391"/>
      <c r="D4" s="391"/>
      <c r="E4" s="391"/>
      <c r="F4" s="391"/>
      <c r="G4" s="391"/>
      <c r="H4" s="391"/>
      <c r="I4" s="391"/>
      <c r="J4" s="391"/>
      <c r="K4" s="391"/>
      <c r="L4" s="391"/>
      <c r="M4" s="391"/>
      <c r="N4" s="391"/>
      <c r="O4" s="391"/>
      <c r="P4" s="391"/>
      <c r="Q4" s="556"/>
      <c r="R4" s="556"/>
      <c r="S4" s="558"/>
      <c r="T4" s="550"/>
    </row>
    <row r="5" spans="1:20" ht="18.75" customHeight="1" thickTop="1">
      <c r="A5" s="551" t="s">
        <v>505</v>
      </c>
      <c r="B5" s="552"/>
      <c r="C5" s="552"/>
      <c r="D5" s="315"/>
      <c r="E5" s="547">
        <v>17</v>
      </c>
      <c r="F5" s="547">
        <v>22</v>
      </c>
      <c r="G5" s="547">
        <v>23</v>
      </c>
      <c r="H5" s="547">
        <v>21</v>
      </c>
      <c r="I5" s="547">
        <v>23</v>
      </c>
      <c r="J5" s="547">
        <v>20</v>
      </c>
      <c r="K5" s="547">
        <v>19</v>
      </c>
      <c r="L5" s="547">
        <v>21</v>
      </c>
      <c r="M5" s="547">
        <v>23</v>
      </c>
      <c r="N5" s="547">
        <v>23</v>
      </c>
      <c r="O5" s="547">
        <v>23</v>
      </c>
      <c r="P5" s="547">
        <v>22</v>
      </c>
      <c r="Q5" s="523">
        <f>SUM(E5:P6)</f>
        <v>257</v>
      </c>
      <c r="R5" s="523"/>
      <c r="S5" s="547">
        <v>21.46</v>
      </c>
      <c r="T5" s="544"/>
    </row>
    <row r="6" spans="1:20" ht="18.75" customHeight="1">
      <c r="A6" s="553"/>
      <c r="B6" s="279"/>
      <c r="C6" s="279"/>
      <c r="D6" s="280"/>
      <c r="E6" s="523"/>
      <c r="F6" s="523"/>
      <c r="G6" s="523"/>
      <c r="H6" s="523"/>
      <c r="I6" s="523"/>
      <c r="J6" s="523"/>
      <c r="K6" s="523"/>
      <c r="L6" s="523"/>
      <c r="M6" s="523"/>
      <c r="N6" s="523"/>
      <c r="O6" s="523"/>
      <c r="P6" s="523"/>
      <c r="Q6" s="548"/>
      <c r="R6" s="548"/>
      <c r="S6" s="523"/>
      <c r="T6" s="464"/>
    </row>
    <row r="7" spans="1:20" ht="18.75" customHeight="1">
      <c r="A7" s="537" t="s">
        <v>506</v>
      </c>
      <c r="B7" s="538"/>
      <c r="C7" s="538"/>
      <c r="D7" s="302"/>
      <c r="E7" s="95">
        <v>294</v>
      </c>
      <c r="F7" s="95">
        <v>320</v>
      </c>
      <c r="G7" s="95">
        <v>316</v>
      </c>
      <c r="H7" s="95">
        <v>290</v>
      </c>
      <c r="I7" s="95">
        <v>275</v>
      </c>
      <c r="J7" s="95">
        <v>234</v>
      </c>
      <c r="K7" s="95">
        <v>273</v>
      </c>
      <c r="L7" s="95">
        <v>222</v>
      </c>
      <c r="M7" s="95">
        <v>293</v>
      </c>
      <c r="N7" s="95">
        <v>273</v>
      </c>
      <c r="O7" s="95">
        <v>246</v>
      </c>
      <c r="P7" s="95">
        <v>182</v>
      </c>
      <c r="Q7" s="545">
        <f>SUM(E7:P7)</f>
        <v>3218</v>
      </c>
      <c r="R7" s="546"/>
      <c r="S7" s="96" t="s">
        <v>507</v>
      </c>
      <c r="T7" s="527"/>
    </row>
    <row r="8" spans="1:20" ht="18.75" customHeight="1">
      <c r="A8" s="539"/>
      <c r="B8" s="540"/>
      <c r="C8" s="540"/>
      <c r="D8" s="541"/>
      <c r="E8" s="97">
        <v>240</v>
      </c>
      <c r="F8" s="97">
        <v>248</v>
      </c>
      <c r="G8" s="97">
        <v>240</v>
      </c>
      <c r="H8" s="97">
        <v>248</v>
      </c>
      <c r="I8" s="97">
        <v>248</v>
      </c>
      <c r="J8" s="97">
        <v>240</v>
      </c>
      <c r="K8" s="97">
        <v>248</v>
      </c>
      <c r="L8" s="97">
        <v>240</v>
      </c>
      <c r="M8" s="97">
        <v>248</v>
      </c>
      <c r="N8" s="97">
        <v>248</v>
      </c>
      <c r="O8" s="97">
        <v>224</v>
      </c>
      <c r="P8" s="97">
        <v>248</v>
      </c>
      <c r="Q8" s="545">
        <f>SUM(E8:P8)</f>
        <v>2920</v>
      </c>
      <c r="R8" s="546"/>
      <c r="S8" s="96" t="s">
        <v>508</v>
      </c>
      <c r="T8" s="464"/>
    </row>
    <row r="9" spans="1:20" ht="18.75" customHeight="1">
      <c r="A9" s="537" t="s">
        <v>509</v>
      </c>
      <c r="B9" s="538"/>
      <c r="C9" s="538"/>
      <c r="D9" s="302"/>
      <c r="E9" s="533" t="s">
        <v>510</v>
      </c>
      <c r="F9" s="533" t="s">
        <v>511</v>
      </c>
      <c r="G9" s="533" t="s">
        <v>512</v>
      </c>
      <c r="H9" s="533" t="s">
        <v>513</v>
      </c>
      <c r="I9" s="533" t="s">
        <v>514</v>
      </c>
      <c r="J9" s="533" t="s">
        <v>515</v>
      </c>
      <c r="K9" s="533" t="s">
        <v>516</v>
      </c>
      <c r="L9" s="533" t="s">
        <v>517</v>
      </c>
      <c r="M9" s="533" t="s">
        <v>518</v>
      </c>
      <c r="N9" s="533" t="s">
        <v>519</v>
      </c>
      <c r="O9" s="533" t="s">
        <v>520</v>
      </c>
      <c r="P9" s="533" t="s">
        <v>521</v>
      </c>
      <c r="Q9" s="535"/>
      <c r="R9" s="535"/>
      <c r="S9" s="536">
        <v>8.81</v>
      </c>
      <c r="T9" s="527"/>
    </row>
    <row r="10" spans="1:20" ht="18.75" customHeight="1">
      <c r="A10" s="539"/>
      <c r="B10" s="540"/>
      <c r="C10" s="540"/>
      <c r="D10" s="541"/>
      <c r="E10" s="534"/>
      <c r="F10" s="534"/>
      <c r="G10" s="534"/>
      <c r="H10" s="534"/>
      <c r="I10" s="534"/>
      <c r="J10" s="534"/>
      <c r="K10" s="534"/>
      <c r="L10" s="534"/>
      <c r="M10" s="534"/>
      <c r="N10" s="534"/>
      <c r="O10" s="534"/>
      <c r="P10" s="534"/>
      <c r="Q10" s="535"/>
      <c r="R10" s="535"/>
      <c r="S10" s="526"/>
      <c r="T10" s="464"/>
    </row>
    <row r="11" spans="1:20" ht="18.75" customHeight="1">
      <c r="A11" s="537" t="s">
        <v>522</v>
      </c>
      <c r="B11" s="538"/>
      <c r="C11" s="538"/>
      <c r="D11" s="302"/>
      <c r="E11" s="522">
        <v>1.225</v>
      </c>
      <c r="F11" s="542">
        <v>1.2903</v>
      </c>
      <c r="G11" s="522">
        <v>1.3166</v>
      </c>
      <c r="H11" s="522">
        <v>1.1693</v>
      </c>
      <c r="I11" s="522">
        <v>1.1088</v>
      </c>
      <c r="J11" s="522">
        <v>0.975</v>
      </c>
      <c r="K11" s="522">
        <v>1.1008</v>
      </c>
      <c r="L11" s="522">
        <v>0.925</v>
      </c>
      <c r="M11" s="522">
        <v>1.1814</v>
      </c>
      <c r="N11" s="522">
        <v>1.1008</v>
      </c>
      <c r="O11" s="522">
        <v>1.0982</v>
      </c>
      <c r="P11" s="522">
        <v>0.7338</v>
      </c>
      <c r="Q11" s="524"/>
      <c r="R11" s="524"/>
      <c r="S11" s="525">
        <v>1.102</v>
      </c>
      <c r="T11" s="527"/>
    </row>
    <row r="12" spans="1:20" ht="18.75" customHeight="1">
      <c r="A12" s="539"/>
      <c r="B12" s="540"/>
      <c r="C12" s="540"/>
      <c r="D12" s="541"/>
      <c r="E12" s="523"/>
      <c r="F12" s="543"/>
      <c r="G12" s="523"/>
      <c r="H12" s="523"/>
      <c r="I12" s="523"/>
      <c r="J12" s="523"/>
      <c r="K12" s="523"/>
      <c r="L12" s="523"/>
      <c r="M12" s="523"/>
      <c r="N12" s="523"/>
      <c r="O12" s="523"/>
      <c r="P12" s="523"/>
      <c r="Q12" s="524"/>
      <c r="R12" s="524"/>
      <c r="S12" s="526"/>
      <c r="T12" s="464"/>
    </row>
    <row r="13" spans="1:20" ht="18.75" customHeight="1">
      <c r="A13" s="528" t="s">
        <v>523</v>
      </c>
      <c r="B13" s="531" t="s">
        <v>524</v>
      </c>
      <c r="C13" s="339" t="s">
        <v>525</v>
      </c>
      <c r="D13" s="339"/>
      <c r="E13" s="93">
        <v>0</v>
      </c>
      <c r="F13" s="93">
        <v>0</v>
      </c>
      <c r="G13" s="93">
        <v>0</v>
      </c>
      <c r="H13" s="93">
        <v>0</v>
      </c>
      <c r="I13" s="93">
        <v>0</v>
      </c>
      <c r="J13" s="93">
        <v>0</v>
      </c>
      <c r="K13" s="93">
        <v>1</v>
      </c>
      <c r="L13" s="93">
        <v>1</v>
      </c>
      <c r="M13" s="93">
        <v>2</v>
      </c>
      <c r="N13" s="93">
        <v>2</v>
      </c>
      <c r="O13" s="93">
        <v>1</v>
      </c>
      <c r="P13" s="93">
        <v>2</v>
      </c>
      <c r="Q13" s="510">
        <f>SUM(E13:P13)</f>
        <v>9</v>
      </c>
      <c r="R13" s="510"/>
      <c r="S13" s="98" t="s">
        <v>526</v>
      </c>
      <c r="T13" s="532"/>
    </row>
    <row r="14" spans="1:20" ht="18.75" customHeight="1">
      <c r="A14" s="529"/>
      <c r="B14" s="517"/>
      <c r="C14" s="519" t="s">
        <v>527</v>
      </c>
      <c r="D14" s="519"/>
      <c r="E14" s="99">
        <v>0</v>
      </c>
      <c r="F14" s="99">
        <v>0</v>
      </c>
      <c r="G14" s="99">
        <v>0</v>
      </c>
      <c r="H14" s="99">
        <v>0</v>
      </c>
      <c r="I14" s="99">
        <v>0</v>
      </c>
      <c r="J14" s="99">
        <v>0</v>
      </c>
      <c r="K14" s="99">
        <v>2</v>
      </c>
      <c r="L14" s="99">
        <v>2</v>
      </c>
      <c r="M14" s="99">
        <v>6</v>
      </c>
      <c r="N14" s="99">
        <v>7</v>
      </c>
      <c r="O14" s="99">
        <v>3</v>
      </c>
      <c r="P14" s="99">
        <v>11</v>
      </c>
      <c r="Q14" s="520">
        <f aca="true" t="shared" si="0" ref="Q14:Q26">SUM(E14:P14)</f>
        <v>31</v>
      </c>
      <c r="R14" s="520"/>
      <c r="S14" s="100" t="s">
        <v>528</v>
      </c>
      <c r="T14" s="518"/>
    </row>
    <row r="15" spans="1:20" ht="18.75" customHeight="1">
      <c r="A15" s="529"/>
      <c r="B15" s="517" t="s">
        <v>529</v>
      </c>
      <c r="C15" s="342" t="s">
        <v>525</v>
      </c>
      <c r="D15" s="342"/>
      <c r="E15" s="93">
        <v>0</v>
      </c>
      <c r="F15" s="93">
        <v>1</v>
      </c>
      <c r="G15" s="93">
        <v>0</v>
      </c>
      <c r="H15" s="93">
        <v>1</v>
      </c>
      <c r="I15" s="93">
        <v>1</v>
      </c>
      <c r="J15" s="93">
        <v>0</v>
      </c>
      <c r="K15" s="93">
        <v>0</v>
      </c>
      <c r="L15" s="93">
        <v>0</v>
      </c>
      <c r="M15" s="93">
        <v>1</v>
      </c>
      <c r="N15" s="93">
        <v>1</v>
      </c>
      <c r="O15" s="93">
        <v>0</v>
      </c>
      <c r="P15" s="93">
        <v>0</v>
      </c>
      <c r="Q15" s="510">
        <f t="shared" si="0"/>
        <v>5</v>
      </c>
      <c r="R15" s="510"/>
      <c r="S15" s="3">
        <v>0.41</v>
      </c>
      <c r="T15" s="511"/>
    </row>
    <row r="16" spans="1:20" ht="18.75" customHeight="1">
      <c r="A16" s="529"/>
      <c r="B16" s="517"/>
      <c r="C16" s="519" t="s">
        <v>527</v>
      </c>
      <c r="D16" s="519"/>
      <c r="E16" s="99">
        <v>0</v>
      </c>
      <c r="F16" s="99">
        <v>3</v>
      </c>
      <c r="G16" s="99">
        <v>0</v>
      </c>
      <c r="H16" s="99">
        <v>3</v>
      </c>
      <c r="I16" s="99">
        <v>3</v>
      </c>
      <c r="J16" s="99">
        <v>0</v>
      </c>
      <c r="K16" s="99">
        <v>0</v>
      </c>
      <c r="L16" s="99">
        <v>0</v>
      </c>
      <c r="M16" s="99">
        <v>13</v>
      </c>
      <c r="N16" s="99">
        <v>13</v>
      </c>
      <c r="O16" s="99">
        <v>0</v>
      </c>
      <c r="P16" s="99">
        <v>0</v>
      </c>
      <c r="Q16" s="520">
        <f t="shared" si="0"/>
        <v>35</v>
      </c>
      <c r="R16" s="520"/>
      <c r="S16" s="94">
        <v>2.91</v>
      </c>
      <c r="T16" s="518"/>
    </row>
    <row r="17" spans="1:20" ht="18.75" customHeight="1">
      <c r="A17" s="529"/>
      <c r="B17" s="517" t="s">
        <v>530</v>
      </c>
      <c r="C17" s="342" t="s">
        <v>525</v>
      </c>
      <c r="D17" s="342"/>
      <c r="E17" s="93">
        <v>1</v>
      </c>
      <c r="F17" s="93">
        <v>4</v>
      </c>
      <c r="G17" s="93">
        <v>5</v>
      </c>
      <c r="H17" s="93">
        <v>3</v>
      </c>
      <c r="I17" s="93">
        <v>3</v>
      </c>
      <c r="J17" s="93">
        <v>4</v>
      </c>
      <c r="K17" s="93">
        <v>5</v>
      </c>
      <c r="L17" s="93">
        <v>5</v>
      </c>
      <c r="M17" s="93">
        <v>6</v>
      </c>
      <c r="N17" s="93">
        <v>6</v>
      </c>
      <c r="O17" s="93">
        <v>7</v>
      </c>
      <c r="P17" s="93">
        <v>6</v>
      </c>
      <c r="Q17" s="510">
        <f t="shared" si="0"/>
        <v>55</v>
      </c>
      <c r="R17" s="510"/>
      <c r="S17" s="3">
        <v>4.58</v>
      </c>
      <c r="T17" s="511"/>
    </row>
    <row r="18" spans="1:20" ht="18.75" customHeight="1">
      <c r="A18" s="529"/>
      <c r="B18" s="517"/>
      <c r="C18" s="519" t="s">
        <v>527</v>
      </c>
      <c r="D18" s="519"/>
      <c r="E18" s="99">
        <v>33</v>
      </c>
      <c r="F18" s="99">
        <v>46</v>
      </c>
      <c r="G18" s="99">
        <v>51</v>
      </c>
      <c r="H18" s="99">
        <v>37</v>
      </c>
      <c r="I18" s="99">
        <v>20</v>
      </c>
      <c r="J18" s="99">
        <v>16</v>
      </c>
      <c r="K18" s="99">
        <v>32</v>
      </c>
      <c r="L18" s="99">
        <v>20</v>
      </c>
      <c r="M18" s="99">
        <v>55</v>
      </c>
      <c r="N18" s="99">
        <v>44</v>
      </c>
      <c r="O18" s="99">
        <v>57</v>
      </c>
      <c r="P18" s="99">
        <v>30</v>
      </c>
      <c r="Q18" s="520">
        <f t="shared" si="0"/>
        <v>441</v>
      </c>
      <c r="R18" s="520"/>
      <c r="S18" s="94">
        <v>36.5</v>
      </c>
      <c r="T18" s="518"/>
    </row>
    <row r="19" spans="1:20" ht="18.75" customHeight="1">
      <c r="A19" s="529"/>
      <c r="B19" s="521" t="s">
        <v>531</v>
      </c>
      <c r="C19" s="342" t="s">
        <v>525</v>
      </c>
      <c r="D19" s="342"/>
      <c r="E19" s="93">
        <v>4</v>
      </c>
      <c r="F19" s="93">
        <v>4</v>
      </c>
      <c r="G19" s="93">
        <v>5</v>
      </c>
      <c r="H19" s="93">
        <v>5</v>
      </c>
      <c r="I19" s="93">
        <v>8</v>
      </c>
      <c r="J19" s="93">
        <v>3</v>
      </c>
      <c r="K19" s="93">
        <v>3</v>
      </c>
      <c r="L19" s="93">
        <v>3</v>
      </c>
      <c r="M19" s="93">
        <v>3</v>
      </c>
      <c r="N19" s="93">
        <v>3</v>
      </c>
      <c r="O19" s="93">
        <v>3</v>
      </c>
      <c r="P19" s="93">
        <v>4</v>
      </c>
      <c r="Q19" s="510">
        <f t="shared" si="0"/>
        <v>48</v>
      </c>
      <c r="R19" s="510"/>
      <c r="S19" s="3">
        <v>4</v>
      </c>
      <c r="T19" s="511"/>
    </row>
    <row r="20" spans="1:20" ht="18.75" customHeight="1">
      <c r="A20" s="529"/>
      <c r="B20" s="521"/>
      <c r="C20" s="519" t="s">
        <v>527</v>
      </c>
      <c r="D20" s="519"/>
      <c r="E20" s="99">
        <v>45</v>
      </c>
      <c r="F20" s="99">
        <v>39</v>
      </c>
      <c r="G20" s="99">
        <v>39</v>
      </c>
      <c r="H20" s="99">
        <v>45</v>
      </c>
      <c r="I20" s="99">
        <v>85</v>
      </c>
      <c r="J20" s="99">
        <v>31</v>
      </c>
      <c r="K20" s="99">
        <v>32</v>
      </c>
      <c r="L20" s="99">
        <v>30</v>
      </c>
      <c r="M20" s="99">
        <v>34</v>
      </c>
      <c r="N20" s="99">
        <v>30</v>
      </c>
      <c r="O20" s="99">
        <v>31</v>
      </c>
      <c r="P20" s="99">
        <v>36</v>
      </c>
      <c r="Q20" s="520">
        <f t="shared" si="0"/>
        <v>477</v>
      </c>
      <c r="R20" s="520"/>
      <c r="S20" s="100" t="s">
        <v>532</v>
      </c>
      <c r="T20" s="518"/>
    </row>
    <row r="21" spans="1:20" ht="18.75" customHeight="1">
      <c r="A21" s="529"/>
      <c r="B21" s="521" t="s">
        <v>533</v>
      </c>
      <c r="C21" s="342" t="s">
        <v>525</v>
      </c>
      <c r="D21" s="342"/>
      <c r="E21" s="93">
        <v>9</v>
      </c>
      <c r="F21" s="93">
        <v>9</v>
      </c>
      <c r="G21" s="93">
        <v>7</v>
      </c>
      <c r="H21" s="93">
        <v>7</v>
      </c>
      <c r="I21" s="93">
        <v>7</v>
      </c>
      <c r="J21" s="93">
        <v>7</v>
      </c>
      <c r="K21" s="93">
        <v>8</v>
      </c>
      <c r="L21" s="93">
        <v>9</v>
      </c>
      <c r="M21" s="93">
        <v>7</v>
      </c>
      <c r="N21" s="93">
        <v>8</v>
      </c>
      <c r="O21" s="93">
        <v>9</v>
      </c>
      <c r="P21" s="93">
        <v>5</v>
      </c>
      <c r="Q21" s="510">
        <f t="shared" si="0"/>
        <v>92</v>
      </c>
      <c r="R21" s="510"/>
      <c r="S21" s="3">
        <v>7.66</v>
      </c>
      <c r="T21" s="511"/>
    </row>
    <row r="22" spans="1:20" ht="18.75" customHeight="1">
      <c r="A22" s="529"/>
      <c r="B22" s="521"/>
      <c r="C22" s="519" t="s">
        <v>527</v>
      </c>
      <c r="D22" s="519"/>
      <c r="E22" s="99">
        <v>163</v>
      </c>
      <c r="F22" s="99">
        <v>176</v>
      </c>
      <c r="G22" s="99">
        <v>134</v>
      </c>
      <c r="H22" s="99">
        <v>134</v>
      </c>
      <c r="I22" s="99">
        <v>114</v>
      </c>
      <c r="J22" s="99">
        <v>146</v>
      </c>
      <c r="K22" s="99">
        <v>184</v>
      </c>
      <c r="L22" s="99">
        <v>145</v>
      </c>
      <c r="M22" s="99">
        <v>132</v>
      </c>
      <c r="N22" s="99">
        <v>137</v>
      </c>
      <c r="O22" s="99">
        <v>123</v>
      </c>
      <c r="P22" s="99">
        <v>57</v>
      </c>
      <c r="Q22" s="520">
        <f t="shared" si="0"/>
        <v>1645</v>
      </c>
      <c r="R22" s="520"/>
      <c r="S22" s="100" t="s">
        <v>534</v>
      </c>
      <c r="T22" s="518"/>
    </row>
    <row r="23" spans="1:20" ht="18.75" customHeight="1">
      <c r="A23" s="529"/>
      <c r="B23" s="521" t="s">
        <v>535</v>
      </c>
      <c r="C23" s="342" t="s">
        <v>525</v>
      </c>
      <c r="D23" s="342"/>
      <c r="E23" s="93">
        <v>3</v>
      </c>
      <c r="F23" s="93">
        <v>4</v>
      </c>
      <c r="G23" s="93">
        <v>6</v>
      </c>
      <c r="H23" s="93">
        <v>5</v>
      </c>
      <c r="I23" s="93">
        <v>4</v>
      </c>
      <c r="J23" s="93">
        <v>5</v>
      </c>
      <c r="K23" s="93">
        <v>2</v>
      </c>
      <c r="L23" s="93">
        <v>2</v>
      </c>
      <c r="M23" s="93">
        <v>4</v>
      </c>
      <c r="N23" s="93">
        <v>3</v>
      </c>
      <c r="O23" s="93">
        <v>3</v>
      </c>
      <c r="P23" s="93">
        <v>5</v>
      </c>
      <c r="Q23" s="510">
        <f t="shared" si="0"/>
        <v>46</v>
      </c>
      <c r="R23" s="510"/>
      <c r="S23" s="3">
        <v>3.83</v>
      </c>
      <c r="T23" s="511"/>
    </row>
    <row r="24" spans="1:20" ht="18.75" customHeight="1">
      <c r="A24" s="529"/>
      <c r="B24" s="521"/>
      <c r="C24" s="519" t="s">
        <v>527</v>
      </c>
      <c r="D24" s="519"/>
      <c r="E24" s="99">
        <v>53</v>
      </c>
      <c r="F24" s="99">
        <v>56</v>
      </c>
      <c r="G24" s="99">
        <v>92</v>
      </c>
      <c r="H24" s="99">
        <v>71</v>
      </c>
      <c r="I24" s="99">
        <v>53</v>
      </c>
      <c r="J24" s="99">
        <v>37</v>
      </c>
      <c r="K24" s="99">
        <v>23</v>
      </c>
      <c r="L24" s="99">
        <v>19</v>
      </c>
      <c r="M24" s="99">
        <v>53</v>
      </c>
      <c r="N24" s="99">
        <v>42</v>
      </c>
      <c r="O24" s="99">
        <v>35</v>
      </c>
      <c r="P24" s="99">
        <v>48</v>
      </c>
      <c r="Q24" s="520">
        <f t="shared" si="0"/>
        <v>582</v>
      </c>
      <c r="R24" s="520"/>
      <c r="S24" s="100" t="s">
        <v>536</v>
      </c>
      <c r="T24" s="518"/>
    </row>
    <row r="25" spans="1:20" ht="18.75" customHeight="1">
      <c r="A25" s="529"/>
      <c r="B25" s="517" t="s">
        <v>537</v>
      </c>
      <c r="C25" s="342" t="s">
        <v>525</v>
      </c>
      <c r="D25" s="342"/>
      <c r="E25" s="93">
        <v>0</v>
      </c>
      <c r="F25" s="93">
        <v>0</v>
      </c>
      <c r="G25" s="93">
        <v>0</v>
      </c>
      <c r="H25" s="93">
        <v>0</v>
      </c>
      <c r="I25" s="93">
        <v>0</v>
      </c>
      <c r="J25" s="93">
        <v>1</v>
      </c>
      <c r="K25" s="93">
        <v>0</v>
      </c>
      <c r="L25" s="93">
        <v>1</v>
      </c>
      <c r="M25" s="93">
        <v>0</v>
      </c>
      <c r="N25" s="93">
        <v>0</v>
      </c>
      <c r="O25" s="93">
        <v>0</v>
      </c>
      <c r="P25" s="93">
        <v>0</v>
      </c>
      <c r="Q25" s="510">
        <f t="shared" si="0"/>
        <v>2</v>
      </c>
      <c r="R25" s="510"/>
      <c r="S25" s="3">
        <v>0.16</v>
      </c>
      <c r="T25" s="511"/>
    </row>
    <row r="26" spans="1:20" ht="18.75" customHeight="1">
      <c r="A26" s="529"/>
      <c r="B26" s="517"/>
      <c r="C26" s="519" t="s">
        <v>527</v>
      </c>
      <c r="D26" s="519"/>
      <c r="E26" s="99">
        <v>0</v>
      </c>
      <c r="F26" s="99">
        <v>0</v>
      </c>
      <c r="G26" s="99">
        <v>0</v>
      </c>
      <c r="H26" s="99">
        <v>0</v>
      </c>
      <c r="I26" s="99">
        <v>0</v>
      </c>
      <c r="J26" s="99">
        <v>4</v>
      </c>
      <c r="K26" s="99">
        <v>0</v>
      </c>
      <c r="L26" s="99">
        <v>6</v>
      </c>
      <c r="M26" s="99">
        <v>0</v>
      </c>
      <c r="N26" s="99">
        <v>0</v>
      </c>
      <c r="O26" s="99">
        <v>0</v>
      </c>
      <c r="P26" s="99">
        <v>0</v>
      </c>
      <c r="Q26" s="520">
        <f t="shared" si="0"/>
        <v>10</v>
      </c>
      <c r="R26" s="520"/>
      <c r="S26" s="100" t="s">
        <v>538</v>
      </c>
      <c r="T26" s="518"/>
    </row>
    <row r="27" spans="1:20" ht="18.75" customHeight="1">
      <c r="A27" s="529"/>
      <c r="B27" s="413" t="s">
        <v>539</v>
      </c>
      <c r="C27" s="508"/>
      <c r="D27" s="509"/>
      <c r="E27" s="93">
        <f>E13+E15+E17+E19+E21+E23+E25</f>
        <v>17</v>
      </c>
      <c r="F27" s="93">
        <f aca="true" t="shared" si="1" ref="F27:P28">F13+F15+F17+F19+F21+F23+F25</f>
        <v>22</v>
      </c>
      <c r="G27" s="93">
        <f t="shared" si="1"/>
        <v>23</v>
      </c>
      <c r="H27" s="93">
        <f t="shared" si="1"/>
        <v>21</v>
      </c>
      <c r="I27" s="93">
        <f t="shared" si="1"/>
        <v>23</v>
      </c>
      <c r="J27" s="93">
        <f t="shared" si="1"/>
        <v>20</v>
      </c>
      <c r="K27" s="93">
        <f t="shared" si="1"/>
        <v>19</v>
      </c>
      <c r="L27" s="93">
        <f t="shared" si="1"/>
        <v>21</v>
      </c>
      <c r="M27" s="93">
        <f t="shared" si="1"/>
        <v>23</v>
      </c>
      <c r="N27" s="93">
        <f t="shared" si="1"/>
        <v>23</v>
      </c>
      <c r="O27" s="93">
        <f t="shared" si="1"/>
        <v>23</v>
      </c>
      <c r="P27" s="93">
        <f t="shared" si="1"/>
        <v>22</v>
      </c>
      <c r="Q27" s="510">
        <f>SUM(E27:P27)</f>
        <v>257</v>
      </c>
      <c r="R27" s="510"/>
      <c r="S27" s="94">
        <v>21.41</v>
      </c>
      <c r="T27" s="511"/>
    </row>
    <row r="28" spans="1:20" ht="18.75" customHeight="1" thickBot="1">
      <c r="A28" s="530"/>
      <c r="B28" s="513" t="s">
        <v>540</v>
      </c>
      <c r="C28" s="514"/>
      <c r="D28" s="515"/>
      <c r="E28" s="102">
        <f>E14+E16+E18+E20+E22+E24+E26</f>
        <v>294</v>
      </c>
      <c r="F28" s="102">
        <f t="shared" si="1"/>
        <v>320</v>
      </c>
      <c r="G28" s="102">
        <f t="shared" si="1"/>
        <v>316</v>
      </c>
      <c r="H28" s="102">
        <f t="shared" si="1"/>
        <v>290</v>
      </c>
      <c r="I28" s="102">
        <f t="shared" si="1"/>
        <v>275</v>
      </c>
      <c r="J28" s="102">
        <f t="shared" si="1"/>
        <v>234</v>
      </c>
      <c r="K28" s="102">
        <f t="shared" si="1"/>
        <v>273</v>
      </c>
      <c r="L28" s="102">
        <f t="shared" si="1"/>
        <v>222</v>
      </c>
      <c r="M28" s="102">
        <f t="shared" si="1"/>
        <v>293</v>
      </c>
      <c r="N28" s="102">
        <f t="shared" si="1"/>
        <v>273</v>
      </c>
      <c r="O28" s="102">
        <f t="shared" si="1"/>
        <v>249</v>
      </c>
      <c r="P28" s="102">
        <f t="shared" si="1"/>
        <v>182</v>
      </c>
      <c r="Q28" s="516">
        <f>SUM(E28:P28)</f>
        <v>3221</v>
      </c>
      <c r="R28" s="516"/>
      <c r="S28" s="103" t="s">
        <v>507</v>
      </c>
      <c r="T28" s="512"/>
    </row>
  </sheetData>
  <sheetProtection/>
  <mergeCells count="117">
    <mergeCell ref="A1:T2"/>
    <mergeCell ref="A3:D4"/>
    <mergeCell ref="E3:E4"/>
    <mergeCell ref="F3:F4"/>
    <mergeCell ref="G3:G4"/>
    <mergeCell ref="H3:H4"/>
    <mergeCell ref="I3:I4"/>
    <mergeCell ref="J3:J4"/>
    <mergeCell ref="K3:K4"/>
    <mergeCell ref="L3:L4"/>
    <mergeCell ref="M3:M4"/>
    <mergeCell ref="N3:N4"/>
    <mergeCell ref="O3:O4"/>
    <mergeCell ref="P3:P4"/>
    <mergeCell ref="Q3:R4"/>
    <mergeCell ref="S3:S4"/>
    <mergeCell ref="T3:T4"/>
    <mergeCell ref="A5:D6"/>
    <mergeCell ref="E5:E6"/>
    <mergeCell ref="F5:F6"/>
    <mergeCell ref="G5:G6"/>
    <mergeCell ref="H5:H6"/>
    <mergeCell ref="I5:I6"/>
    <mergeCell ref="J5:J6"/>
    <mergeCell ref="K5:K6"/>
    <mergeCell ref="L5:L6"/>
    <mergeCell ref="M5:M6"/>
    <mergeCell ref="N5:N6"/>
    <mergeCell ref="O5:O6"/>
    <mergeCell ref="P5:P6"/>
    <mergeCell ref="Q5:R6"/>
    <mergeCell ref="S5:S6"/>
    <mergeCell ref="T5:T6"/>
    <mergeCell ref="A7:D8"/>
    <mergeCell ref="Q7:R7"/>
    <mergeCell ref="T7:T8"/>
    <mergeCell ref="Q8:R8"/>
    <mergeCell ref="A9:D10"/>
    <mergeCell ref="E9:E10"/>
    <mergeCell ref="F9:F10"/>
    <mergeCell ref="G9:G10"/>
    <mergeCell ref="H9:H10"/>
    <mergeCell ref="I9:I10"/>
    <mergeCell ref="J9:J10"/>
    <mergeCell ref="K9:K10"/>
    <mergeCell ref="L9:L10"/>
    <mergeCell ref="M9:M10"/>
    <mergeCell ref="N9:N10"/>
    <mergeCell ref="O9:O10"/>
    <mergeCell ref="P9:P10"/>
    <mergeCell ref="Q9:R10"/>
    <mergeCell ref="S9:S10"/>
    <mergeCell ref="T9:T10"/>
    <mergeCell ref="A11:D12"/>
    <mergeCell ref="E11:E12"/>
    <mergeCell ref="F11:F12"/>
    <mergeCell ref="G11:G12"/>
    <mergeCell ref="H11:H12"/>
    <mergeCell ref="I11:I12"/>
    <mergeCell ref="J11:J12"/>
    <mergeCell ref="K11:K12"/>
    <mergeCell ref="L11:L12"/>
    <mergeCell ref="M11:M12"/>
    <mergeCell ref="N11:N12"/>
    <mergeCell ref="O11:O12"/>
    <mergeCell ref="P11:P12"/>
    <mergeCell ref="Q11:R12"/>
    <mergeCell ref="S11:S12"/>
    <mergeCell ref="T11:T12"/>
    <mergeCell ref="A13:A28"/>
    <mergeCell ref="B13:B14"/>
    <mergeCell ref="C13:D13"/>
    <mergeCell ref="Q13:R13"/>
    <mergeCell ref="T13:T14"/>
    <mergeCell ref="C14:D14"/>
    <mergeCell ref="Q14:R14"/>
    <mergeCell ref="B15:B16"/>
    <mergeCell ref="C15:D15"/>
    <mergeCell ref="Q15:R15"/>
    <mergeCell ref="T15:T16"/>
    <mergeCell ref="C16:D16"/>
    <mergeCell ref="Q16:R16"/>
    <mergeCell ref="B17:B18"/>
    <mergeCell ref="C17:D17"/>
    <mergeCell ref="Q17:R17"/>
    <mergeCell ref="T17:T18"/>
    <mergeCell ref="C18:D18"/>
    <mergeCell ref="Q18:R18"/>
    <mergeCell ref="B19:B20"/>
    <mergeCell ref="C19:D19"/>
    <mergeCell ref="Q19:R19"/>
    <mergeCell ref="T19:T20"/>
    <mergeCell ref="C20:D20"/>
    <mergeCell ref="Q20:R20"/>
    <mergeCell ref="B21:B22"/>
    <mergeCell ref="C21:D21"/>
    <mergeCell ref="Q21:R21"/>
    <mergeCell ref="T21:T22"/>
    <mergeCell ref="C22:D22"/>
    <mergeCell ref="Q22:R22"/>
    <mergeCell ref="Q26:R26"/>
    <mergeCell ref="B23:B24"/>
    <mergeCell ref="C23:D23"/>
    <mergeCell ref="Q23:R23"/>
    <mergeCell ref="T23:T24"/>
    <mergeCell ref="C24:D24"/>
    <mergeCell ref="Q24:R24"/>
    <mergeCell ref="B27:D27"/>
    <mergeCell ref="Q27:R27"/>
    <mergeCell ref="T27:T28"/>
    <mergeCell ref="B28:D28"/>
    <mergeCell ref="Q28:R28"/>
    <mergeCell ref="B25:B26"/>
    <mergeCell ref="C25:D25"/>
    <mergeCell ref="Q25:R25"/>
    <mergeCell ref="T25:T26"/>
    <mergeCell ref="C26:D2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W38"/>
  <sheetViews>
    <sheetView zoomScalePageLayoutView="0" workbookViewId="0" topLeftCell="A1">
      <selection activeCell="AC23" sqref="AC23"/>
    </sheetView>
  </sheetViews>
  <sheetFormatPr defaultColWidth="3.7109375" defaultRowHeight="21" customHeight="1"/>
  <cols>
    <col min="1" max="12" width="3.7109375" style="1" customWidth="1"/>
    <col min="13" max="13" width="4.57421875" style="1" customWidth="1"/>
    <col min="14" max="14" width="3.7109375" style="1" customWidth="1"/>
    <col min="15" max="15" width="4.57421875" style="1" customWidth="1"/>
    <col min="16" max="16" width="3.7109375" style="1" customWidth="1"/>
    <col min="17" max="17" width="4.57421875" style="1" customWidth="1"/>
    <col min="18" max="18" width="3.7109375" style="1" customWidth="1"/>
    <col min="19" max="19" width="4.57421875" style="1" customWidth="1"/>
    <col min="20" max="20" width="3.7109375" style="1" customWidth="1"/>
    <col min="21" max="21" width="4.57421875" style="1" customWidth="1"/>
    <col min="22" max="16384" width="3.7109375" style="1" customWidth="1"/>
  </cols>
  <sheetData>
    <row r="1" spans="1:23" ht="21" customHeight="1">
      <c r="A1" s="104"/>
      <c r="B1" s="104"/>
      <c r="C1" s="104"/>
      <c r="D1" s="104"/>
      <c r="E1" s="467" t="s">
        <v>541</v>
      </c>
      <c r="F1" s="467"/>
      <c r="G1" s="467"/>
      <c r="H1" s="467"/>
      <c r="I1" s="467"/>
      <c r="J1" s="467"/>
      <c r="K1" s="467"/>
      <c r="L1" s="467"/>
      <c r="M1" s="467"/>
      <c r="N1" s="467"/>
      <c r="O1" s="467"/>
      <c r="P1" s="467"/>
      <c r="Q1" s="467"/>
      <c r="R1" s="467"/>
      <c r="S1" s="467"/>
      <c r="T1" s="104"/>
      <c r="U1" s="104"/>
      <c r="V1" s="104"/>
      <c r="W1" s="104"/>
    </row>
    <row r="2" spans="1:23" ht="9" customHeight="1">
      <c r="A2" s="104"/>
      <c r="B2" s="104"/>
      <c r="C2" s="104"/>
      <c r="D2" s="104"/>
      <c r="E2" s="62"/>
      <c r="F2" s="62"/>
      <c r="G2" s="62"/>
      <c r="H2" s="62"/>
      <c r="I2" s="62"/>
      <c r="J2" s="62"/>
      <c r="K2" s="62"/>
      <c r="L2" s="62"/>
      <c r="M2" s="62"/>
      <c r="N2" s="62"/>
      <c r="O2" s="62"/>
      <c r="P2" s="62"/>
      <c r="Q2" s="62"/>
      <c r="R2" s="62"/>
      <c r="S2" s="62"/>
      <c r="T2" s="104"/>
      <c r="U2" s="104"/>
      <c r="V2" s="104"/>
      <c r="W2" s="104"/>
    </row>
    <row r="3" spans="1:23" ht="22.5" customHeight="1" thickBot="1">
      <c r="A3" s="635" t="s">
        <v>542</v>
      </c>
      <c r="B3" s="635"/>
      <c r="C3" s="635"/>
      <c r="D3" s="635"/>
      <c r="E3" s="635"/>
      <c r="F3" s="635"/>
      <c r="G3" s="635"/>
      <c r="H3" s="2"/>
      <c r="I3" s="2"/>
      <c r="J3" s="2"/>
      <c r="K3" s="2"/>
      <c r="L3" s="2"/>
      <c r="M3" s="2"/>
      <c r="N3" s="2"/>
      <c r="O3" s="2"/>
      <c r="P3" s="2"/>
      <c r="Q3" s="2"/>
      <c r="R3" s="636" t="s">
        <v>543</v>
      </c>
      <c r="S3" s="637"/>
      <c r="T3" s="637"/>
      <c r="U3" s="637"/>
      <c r="V3" s="637"/>
      <c r="W3" s="637"/>
    </row>
    <row r="4" spans="1:23" ht="22.5" customHeight="1">
      <c r="A4" s="638" t="s">
        <v>489</v>
      </c>
      <c r="B4" s="639"/>
      <c r="C4" s="639"/>
      <c r="D4" s="639"/>
      <c r="E4" s="640"/>
      <c r="F4" s="554" t="s">
        <v>544</v>
      </c>
      <c r="G4" s="641"/>
      <c r="H4" s="641"/>
      <c r="I4" s="641"/>
      <c r="J4" s="641"/>
      <c r="K4" s="641"/>
      <c r="L4" s="642" t="s">
        <v>545</v>
      </c>
      <c r="M4" s="643"/>
      <c r="N4" s="643"/>
      <c r="O4" s="643"/>
      <c r="P4" s="643"/>
      <c r="Q4" s="643"/>
      <c r="R4" s="643"/>
      <c r="S4" s="643"/>
      <c r="T4" s="643"/>
      <c r="U4" s="643"/>
      <c r="V4" s="643"/>
      <c r="W4" s="644"/>
    </row>
    <row r="5" spans="1:23" ht="22.5" customHeight="1">
      <c r="A5" s="529"/>
      <c r="B5" s="645"/>
      <c r="C5" s="645"/>
      <c r="D5" s="645"/>
      <c r="E5" s="646"/>
      <c r="F5" s="341"/>
      <c r="G5" s="341"/>
      <c r="H5" s="341"/>
      <c r="I5" s="341"/>
      <c r="J5" s="341"/>
      <c r="K5" s="341"/>
      <c r="L5" s="647" t="s">
        <v>546</v>
      </c>
      <c r="M5" s="540"/>
      <c r="N5" s="540"/>
      <c r="O5" s="540"/>
      <c r="P5" s="540"/>
      <c r="Q5" s="541"/>
      <c r="R5" s="647" t="s">
        <v>547</v>
      </c>
      <c r="S5" s="540"/>
      <c r="T5" s="540"/>
      <c r="U5" s="540"/>
      <c r="V5" s="540"/>
      <c r="W5" s="648"/>
    </row>
    <row r="6" spans="1:23" ht="22.5" customHeight="1" thickBot="1">
      <c r="A6" s="610" t="s">
        <v>548</v>
      </c>
      <c r="B6" s="416"/>
      <c r="C6" s="416"/>
      <c r="D6" s="416"/>
      <c r="E6" s="417"/>
      <c r="F6" s="316" t="s">
        <v>549</v>
      </c>
      <c r="G6" s="417"/>
      <c r="H6" s="316" t="s">
        <v>550</v>
      </c>
      <c r="I6" s="317"/>
      <c r="J6" s="316" t="s">
        <v>93</v>
      </c>
      <c r="K6" s="317"/>
      <c r="L6" s="631" t="s">
        <v>549</v>
      </c>
      <c r="M6" s="619"/>
      <c r="N6" s="631" t="s">
        <v>550</v>
      </c>
      <c r="O6" s="619"/>
      <c r="P6" s="631" t="s">
        <v>93</v>
      </c>
      <c r="Q6" s="619"/>
      <c r="R6" s="631" t="s">
        <v>549</v>
      </c>
      <c r="S6" s="619"/>
      <c r="T6" s="631" t="s">
        <v>550</v>
      </c>
      <c r="U6" s="619"/>
      <c r="V6" s="631" t="s">
        <v>93</v>
      </c>
      <c r="W6" s="632"/>
    </row>
    <row r="7" spans="1:23" ht="22.5" customHeight="1" thickTop="1">
      <c r="A7" s="633" t="s">
        <v>551</v>
      </c>
      <c r="B7" s="634"/>
      <c r="C7" s="634"/>
      <c r="D7" s="634"/>
      <c r="E7" s="634"/>
      <c r="F7" s="620">
        <v>14</v>
      </c>
      <c r="G7" s="621"/>
      <c r="H7" s="620">
        <v>37</v>
      </c>
      <c r="I7" s="621"/>
      <c r="J7" s="453">
        <v>51</v>
      </c>
      <c r="K7" s="455"/>
      <c r="L7" s="620">
        <v>3</v>
      </c>
      <c r="M7" s="621"/>
      <c r="N7" s="620">
        <v>7</v>
      </c>
      <c r="O7" s="621"/>
      <c r="P7" s="626">
        <v>10</v>
      </c>
      <c r="Q7" s="627"/>
      <c r="R7" s="620">
        <v>3</v>
      </c>
      <c r="S7" s="621"/>
      <c r="T7" s="620">
        <v>6</v>
      </c>
      <c r="U7" s="621"/>
      <c r="V7" s="620">
        <v>9</v>
      </c>
      <c r="W7" s="622"/>
    </row>
    <row r="8" spans="1:23" ht="22.5" customHeight="1">
      <c r="A8" s="587" t="s">
        <v>552</v>
      </c>
      <c r="B8" s="342"/>
      <c r="C8" s="342"/>
      <c r="D8" s="342"/>
      <c r="E8" s="342"/>
      <c r="F8" s="620">
        <v>0</v>
      </c>
      <c r="G8" s="621"/>
      <c r="H8" s="620">
        <v>0</v>
      </c>
      <c r="I8" s="621"/>
      <c r="J8" s="629">
        <v>0</v>
      </c>
      <c r="K8" s="630"/>
      <c r="L8" s="620">
        <v>0</v>
      </c>
      <c r="M8" s="621"/>
      <c r="N8" s="620">
        <v>0</v>
      </c>
      <c r="O8" s="621"/>
      <c r="P8" s="620">
        <v>0</v>
      </c>
      <c r="Q8" s="621"/>
      <c r="R8" s="620">
        <v>0</v>
      </c>
      <c r="S8" s="621"/>
      <c r="T8" s="626">
        <v>1</v>
      </c>
      <c r="U8" s="627"/>
      <c r="V8" s="626">
        <v>1</v>
      </c>
      <c r="W8" s="628"/>
    </row>
    <row r="9" spans="1:23" ht="22.5" customHeight="1">
      <c r="A9" s="587" t="s">
        <v>553</v>
      </c>
      <c r="B9" s="342"/>
      <c r="C9" s="342"/>
      <c r="D9" s="342"/>
      <c r="E9" s="342"/>
      <c r="F9" s="620">
        <v>0</v>
      </c>
      <c r="G9" s="621"/>
      <c r="H9" s="620">
        <v>1</v>
      </c>
      <c r="I9" s="621"/>
      <c r="J9" s="453">
        <v>1</v>
      </c>
      <c r="K9" s="455"/>
      <c r="L9" s="620">
        <v>0</v>
      </c>
      <c r="M9" s="621"/>
      <c r="N9" s="620">
        <v>0</v>
      </c>
      <c r="O9" s="621"/>
      <c r="P9" s="620">
        <v>0</v>
      </c>
      <c r="Q9" s="621"/>
      <c r="R9" s="620">
        <v>0</v>
      </c>
      <c r="S9" s="621"/>
      <c r="T9" s="620">
        <v>0</v>
      </c>
      <c r="U9" s="621"/>
      <c r="V9" s="620">
        <v>0</v>
      </c>
      <c r="W9" s="622"/>
    </row>
    <row r="10" spans="1:23" ht="22.5" customHeight="1" thickBot="1">
      <c r="A10" s="371" t="s">
        <v>93</v>
      </c>
      <c r="B10" s="623"/>
      <c r="C10" s="623"/>
      <c r="D10" s="623"/>
      <c r="E10" s="623"/>
      <c r="F10" s="612">
        <v>14</v>
      </c>
      <c r="G10" s="613"/>
      <c r="H10" s="612">
        <v>38</v>
      </c>
      <c r="I10" s="613"/>
      <c r="J10" s="624">
        <v>52</v>
      </c>
      <c r="K10" s="625"/>
      <c r="L10" s="612">
        <v>3</v>
      </c>
      <c r="M10" s="613"/>
      <c r="N10" s="612">
        <v>7</v>
      </c>
      <c r="O10" s="613"/>
      <c r="P10" s="612">
        <v>10</v>
      </c>
      <c r="Q10" s="613"/>
      <c r="R10" s="612">
        <v>3</v>
      </c>
      <c r="S10" s="613"/>
      <c r="T10" s="612">
        <v>7</v>
      </c>
      <c r="U10" s="613"/>
      <c r="V10" s="612">
        <v>10</v>
      </c>
      <c r="W10" s="614"/>
    </row>
    <row r="11" spans="1:23" ht="9" customHeight="1">
      <c r="A11" s="106"/>
      <c r="B11" s="106"/>
      <c r="C11" s="106"/>
      <c r="D11" s="106"/>
      <c r="E11" s="106"/>
      <c r="F11" s="106"/>
      <c r="G11" s="106"/>
      <c r="H11" s="106"/>
      <c r="I11" s="106"/>
      <c r="J11" s="106"/>
      <c r="K11" s="106"/>
      <c r="L11" s="106"/>
      <c r="M11" s="106"/>
      <c r="N11" s="106"/>
      <c r="O11" s="106"/>
      <c r="P11" s="106"/>
      <c r="Q11" s="106"/>
      <c r="R11" s="106"/>
      <c r="S11" s="106"/>
      <c r="T11" s="106"/>
      <c r="U11" s="106"/>
      <c r="V11" s="106"/>
      <c r="W11" s="106"/>
    </row>
    <row r="12" spans="1:23" ht="22.5" customHeight="1" thickBot="1">
      <c r="A12" s="564" t="s">
        <v>554</v>
      </c>
      <c r="B12" s="564"/>
      <c r="C12" s="564"/>
      <c r="D12" s="564"/>
      <c r="E12" s="564"/>
      <c r="F12" s="564"/>
      <c r="G12" s="564"/>
      <c r="H12" s="564"/>
      <c r="I12" s="564"/>
      <c r="J12" s="564"/>
      <c r="K12" s="564"/>
      <c r="L12" s="564"/>
      <c r="M12" s="564"/>
      <c r="N12" s="564"/>
      <c r="O12" s="564"/>
      <c r="P12" s="564"/>
      <c r="Q12" s="564"/>
      <c r="R12" s="564"/>
      <c r="S12" s="564"/>
      <c r="T12" s="564"/>
      <c r="U12" s="564"/>
      <c r="V12" s="564"/>
      <c r="W12" s="564"/>
    </row>
    <row r="13" spans="1:23" ht="12" customHeight="1">
      <c r="A13" s="615"/>
      <c r="B13" s="616"/>
      <c r="C13" s="617"/>
      <c r="D13" s="618" t="s">
        <v>555</v>
      </c>
      <c r="E13" s="554"/>
      <c r="F13" s="554" t="s">
        <v>556</v>
      </c>
      <c r="G13" s="554"/>
      <c r="H13" s="554" t="s">
        <v>557</v>
      </c>
      <c r="I13" s="554"/>
      <c r="J13" s="554" t="s">
        <v>558</v>
      </c>
      <c r="K13" s="554"/>
      <c r="L13" s="554" t="s">
        <v>559</v>
      </c>
      <c r="M13" s="554"/>
      <c r="N13" s="555" t="s">
        <v>560</v>
      </c>
      <c r="O13" s="555"/>
      <c r="P13" s="554" t="s">
        <v>561</v>
      </c>
      <c r="Q13" s="554"/>
      <c r="R13" s="554" t="s">
        <v>562</v>
      </c>
      <c r="S13" s="554"/>
      <c r="T13" s="554" t="s">
        <v>563</v>
      </c>
      <c r="U13" s="554"/>
      <c r="V13" s="554" t="s">
        <v>93</v>
      </c>
      <c r="W13" s="611"/>
    </row>
    <row r="14" spans="1:23" ht="12" customHeight="1" thickBot="1">
      <c r="A14" s="610"/>
      <c r="B14" s="416"/>
      <c r="C14" s="417"/>
      <c r="D14" s="619"/>
      <c r="E14" s="391"/>
      <c r="F14" s="391"/>
      <c r="G14" s="391"/>
      <c r="H14" s="391"/>
      <c r="I14" s="391"/>
      <c r="J14" s="391"/>
      <c r="K14" s="391"/>
      <c r="L14" s="391"/>
      <c r="M14" s="391"/>
      <c r="N14" s="556"/>
      <c r="O14" s="556"/>
      <c r="P14" s="391"/>
      <c r="Q14" s="391"/>
      <c r="R14" s="391"/>
      <c r="S14" s="391"/>
      <c r="T14" s="391"/>
      <c r="U14" s="391"/>
      <c r="V14" s="391"/>
      <c r="W14" s="392"/>
    </row>
    <row r="15" spans="1:23" ht="22.5" customHeight="1" thickTop="1">
      <c r="A15" s="477" t="s">
        <v>549</v>
      </c>
      <c r="B15" s="339"/>
      <c r="C15" s="339"/>
      <c r="D15" s="523">
        <v>0</v>
      </c>
      <c r="E15" s="523"/>
      <c r="F15" s="523">
        <v>0</v>
      </c>
      <c r="G15" s="523"/>
      <c r="H15" s="523">
        <v>0</v>
      </c>
      <c r="I15" s="523"/>
      <c r="J15" s="523">
        <v>2</v>
      </c>
      <c r="K15" s="523"/>
      <c r="L15" s="523">
        <v>1</v>
      </c>
      <c r="M15" s="523"/>
      <c r="N15" s="523">
        <v>8</v>
      </c>
      <c r="O15" s="523"/>
      <c r="P15" s="523">
        <v>3</v>
      </c>
      <c r="Q15" s="523"/>
      <c r="R15" s="523">
        <v>0</v>
      </c>
      <c r="S15" s="523"/>
      <c r="T15" s="523">
        <v>0</v>
      </c>
      <c r="U15" s="523"/>
      <c r="V15" s="523">
        <f>SUM(D15:U15)</f>
        <v>14</v>
      </c>
      <c r="W15" s="609"/>
    </row>
    <row r="16" spans="1:23" ht="22.5" customHeight="1">
      <c r="A16" s="587" t="s">
        <v>550</v>
      </c>
      <c r="B16" s="342"/>
      <c r="C16" s="342"/>
      <c r="D16" s="548">
        <v>0</v>
      </c>
      <c r="E16" s="548"/>
      <c r="F16" s="548">
        <v>0</v>
      </c>
      <c r="G16" s="548"/>
      <c r="H16" s="548">
        <v>0</v>
      </c>
      <c r="I16" s="548"/>
      <c r="J16" s="548">
        <v>2</v>
      </c>
      <c r="K16" s="548"/>
      <c r="L16" s="548">
        <v>11</v>
      </c>
      <c r="M16" s="548"/>
      <c r="N16" s="548">
        <v>13</v>
      </c>
      <c r="O16" s="548"/>
      <c r="P16" s="548">
        <v>8</v>
      </c>
      <c r="Q16" s="548"/>
      <c r="R16" s="548">
        <v>1</v>
      </c>
      <c r="S16" s="548"/>
      <c r="T16" s="548">
        <v>3</v>
      </c>
      <c r="U16" s="548"/>
      <c r="V16" s="523">
        <f>SUM(D16:U16)</f>
        <v>38</v>
      </c>
      <c r="W16" s="609"/>
    </row>
    <row r="17" spans="1:23" ht="22.5" customHeight="1" thickBot="1">
      <c r="A17" s="560" t="s">
        <v>93</v>
      </c>
      <c r="B17" s="391"/>
      <c r="C17" s="391"/>
      <c r="D17" s="606">
        <v>0</v>
      </c>
      <c r="E17" s="606"/>
      <c r="F17" s="606">
        <v>0</v>
      </c>
      <c r="G17" s="606"/>
      <c r="H17" s="606">
        <v>0</v>
      </c>
      <c r="I17" s="606"/>
      <c r="J17" s="606">
        <v>4</v>
      </c>
      <c r="K17" s="606"/>
      <c r="L17" s="606">
        <v>12</v>
      </c>
      <c r="M17" s="606"/>
      <c r="N17" s="607">
        <v>21</v>
      </c>
      <c r="O17" s="607"/>
      <c r="P17" s="606">
        <v>11</v>
      </c>
      <c r="Q17" s="606"/>
      <c r="R17" s="606">
        <v>1</v>
      </c>
      <c r="S17" s="606"/>
      <c r="T17" s="606">
        <v>3</v>
      </c>
      <c r="U17" s="606"/>
      <c r="V17" s="606">
        <f>SUM(D17:U17)</f>
        <v>52</v>
      </c>
      <c r="W17" s="608"/>
    </row>
    <row r="18" spans="1:23" ht="22.5" customHeight="1" thickBot="1" thickTop="1">
      <c r="A18" s="596" t="s">
        <v>564</v>
      </c>
      <c r="B18" s="597"/>
      <c r="C18" s="597"/>
      <c r="D18" s="597"/>
      <c r="E18" s="597"/>
      <c r="F18" s="597"/>
      <c r="G18" s="597"/>
      <c r="H18" s="597"/>
      <c r="I18" s="597"/>
      <c r="J18" s="597"/>
      <c r="K18" s="597"/>
      <c r="L18" s="597"/>
      <c r="M18" s="597"/>
      <c r="N18" s="597"/>
      <c r="O18" s="597"/>
      <c r="P18" s="597"/>
      <c r="Q18" s="597"/>
      <c r="R18" s="597"/>
      <c r="S18" s="597"/>
      <c r="T18" s="597"/>
      <c r="U18" s="597"/>
      <c r="V18" s="597"/>
      <c r="W18" s="404"/>
    </row>
    <row r="19" ht="9" customHeight="1"/>
    <row r="20" spans="1:23" ht="22.5" customHeight="1" thickBot="1">
      <c r="A20" s="564" t="s">
        <v>565</v>
      </c>
      <c r="B20" s="564"/>
      <c r="C20" s="564"/>
      <c r="D20" s="564"/>
      <c r="E20" s="564"/>
      <c r="F20" s="564"/>
      <c r="G20" s="564"/>
      <c r="H20" s="564"/>
      <c r="I20" s="564"/>
      <c r="J20" s="564"/>
      <c r="K20" s="564"/>
      <c r="L20" s="564"/>
      <c r="M20" s="564"/>
      <c r="N20" s="564"/>
      <c r="O20" s="564"/>
      <c r="P20" s="564"/>
      <c r="Q20" s="564"/>
      <c r="R20" s="564"/>
      <c r="S20" s="564"/>
      <c r="T20" s="564"/>
      <c r="U20" s="564"/>
      <c r="V20" s="564"/>
      <c r="W20" s="564"/>
    </row>
    <row r="21" spans="1:23" ht="22.5" customHeight="1">
      <c r="A21" s="107"/>
      <c r="B21" s="108"/>
      <c r="C21" s="108"/>
      <c r="D21" s="108"/>
      <c r="E21" s="109"/>
      <c r="F21" s="598" t="s">
        <v>566</v>
      </c>
      <c r="G21" s="599"/>
      <c r="H21" s="602" t="s">
        <v>567</v>
      </c>
      <c r="I21" s="603"/>
      <c r="J21" s="602" t="s">
        <v>568</v>
      </c>
      <c r="K21" s="603"/>
      <c r="L21" s="602" t="s">
        <v>569</v>
      </c>
      <c r="M21" s="603"/>
      <c r="N21" s="604" t="s">
        <v>570</v>
      </c>
      <c r="O21" s="605"/>
      <c r="P21" s="604" t="s">
        <v>571</v>
      </c>
      <c r="Q21" s="605"/>
      <c r="R21" s="604" t="s">
        <v>572</v>
      </c>
      <c r="S21" s="605"/>
      <c r="T21" s="598" t="s">
        <v>573</v>
      </c>
      <c r="U21" s="588"/>
      <c r="V21" s="588" t="s">
        <v>93</v>
      </c>
      <c r="W21" s="589"/>
    </row>
    <row r="22" spans="1:23" ht="22.5" customHeight="1" thickBot="1">
      <c r="A22" s="105"/>
      <c r="B22" s="46"/>
      <c r="C22" s="46"/>
      <c r="D22" s="46"/>
      <c r="E22" s="17"/>
      <c r="F22" s="600"/>
      <c r="G22" s="601"/>
      <c r="H22" s="592" t="s">
        <v>574</v>
      </c>
      <c r="I22" s="593"/>
      <c r="J22" s="592" t="s">
        <v>575</v>
      </c>
      <c r="K22" s="593"/>
      <c r="L22" s="592" t="s">
        <v>576</v>
      </c>
      <c r="M22" s="593"/>
      <c r="N22" s="594" t="s">
        <v>577</v>
      </c>
      <c r="O22" s="595"/>
      <c r="P22" s="594" t="s">
        <v>578</v>
      </c>
      <c r="Q22" s="595"/>
      <c r="R22" s="594" t="s">
        <v>579</v>
      </c>
      <c r="S22" s="595"/>
      <c r="T22" s="600"/>
      <c r="U22" s="590"/>
      <c r="V22" s="590"/>
      <c r="W22" s="591"/>
    </row>
    <row r="23" spans="1:23" ht="22.5" customHeight="1" thickTop="1">
      <c r="A23" s="477" t="s">
        <v>549</v>
      </c>
      <c r="B23" s="339"/>
      <c r="C23" s="339"/>
      <c r="D23" s="339"/>
      <c r="E23" s="339"/>
      <c r="F23" s="321">
        <v>3</v>
      </c>
      <c r="G23" s="322"/>
      <c r="H23" s="321">
        <v>5</v>
      </c>
      <c r="I23" s="322"/>
      <c r="J23" s="321">
        <v>4</v>
      </c>
      <c r="K23" s="322"/>
      <c r="L23" s="321">
        <v>1</v>
      </c>
      <c r="M23" s="322"/>
      <c r="N23" s="321">
        <v>1</v>
      </c>
      <c r="O23" s="322"/>
      <c r="P23" s="321">
        <v>0</v>
      </c>
      <c r="Q23" s="322"/>
      <c r="R23" s="321">
        <v>0</v>
      </c>
      <c r="S23" s="322"/>
      <c r="T23" s="321">
        <v>0</v>
      </c>
      <c r="U23" s="322"/>
      <c r="V23" s="321">
        <f>SUM(F23:U23)</f>
        <v>14</v>
      </c>
      <c r="W23" s="480"/>
    </row>
    <row r="24" spans="1:23" ht="22.5" customHeight="1">
      <c r="A24" s="587" t="s">
        <v>550</v>
      </c>
      <c r="B24" s="342"/>
      <c r="C24" s="342"/>
      <c r="D24" s="342"/>
      <c r="E24" s="342"/>
      <c r="F24" s="321">
        <v>6</v>
      </c>
      <c r="G24" s="322"/>
      <c r="H24" s="321">
        <v>9</v>
      </c>
      <c r="I24" s="322"/>
      <c r="J24" s="321">
        <v>9</v>
      </c>
      <c r="K24" s="322"/>
      <c r="L24" s="321">
        <v>6</v>
      </c>
      <c r="M24" s="322"/>
      <c r="N24" s="321">
        <v>5</v>
      </c>
      <c r="O24" s="322"/>
      <c r="P24" s="321">
        <v>3</v>
      </c>
      <c r="Q24" s="322"/>
      <c r="R24" s="321">
        <v>0</v>
      </c>
      <c r="S24" s="322"/>
      <c r="T24" s="321">
        <v>0</v>
      </c>
      <c r="U24" s="322"/>
      <c r="V24" s="321">
        <f>SUM(F24:U24)</f>
        <v>38</v>
      </c>
      <c r="W24" s="480"/>
    </row>
    <row r="25" spans="1:23" ht="22.5" customHeight="1" thickBot="1">
      <c r="A25" s="586" t="s">
        <v>93</v>
      </c>
      <c r="B25" s="375"/>
      <c r="C25" s="375"/>
      <c r="D25" s="375"/>
      <c r="E25" s="375"/>
      <c r="F25" s="323">
        <f>SUM(F23:G24)</f>
        <v>9</v>
      </c>
      <c r="G25" s="324"/>
      <c r="H25" s="325">
        <f>SUM(H23:I24)</f>
        <v>14</v>
      </c>
      <c r="I25" s="326"/>
      <c r="J25" s="325">
        <f>SUM(J23:K24)</f>
        <v>13</v>
      </c>
      <c r="K25" s="326"/>
      <c r="L25" s="323">
        <f>SUM(L23:M24)</f>
        <v>7</v>
      </c>
      <c r="M25" s="324"/>
      <c r="N25" s="323">
        <f>SUM(N23:O24)</f>
        <v>6</v>
      </c>
      <c r="O25" s="324"/>
      <c r="P25" s="323">
        <f>SUM(P23:Q24)</f>
        <v>3</v>
      </c>
      <c r="Q25" s="324"/>
      <c r="R25" s="323">
        <f>SUM(R23:S24)</f>
        <v>0</v>
      </c>
      <c r="S25" s="324"/>
      <c r="T25" s="323">
        <f>SUM(T23:U24)</f>
        <v>0</v>
      </c>
      <c r="U25" s="324"/>
      <c r="V25" s="323">
        <f>SUM(V23:W24)</f>
        <v>52</v>
      </c>
      <c r="W25" s="585"/>
    </row>
    <row r="26" ht="9" customHeight="1"/>
    <row r="27" spans="1:18" ht="22.5" customHeight="1" thickBot="1">
      <c r="A27" s="564" t="s">
        <v>580</v>
      </c>
      <c r="B27" s="564"/>
      <c r="C27" s="564"/>
      <c r="D27" s="564"/>
      <c r="E27" s="564"/>
      <c r="F27" s="564"/>
      <c r="M27" s="564" t="s">
        <v>581</v>
      </c>
      <c r="N27" s="564"/>
      <c r="O27" s="564"/>
      <c r="P27" s="564"/>
      <c r="Q27" s="564"/>
      <c r="R27" s="564"/>
    </row>
    <row r="28" spans="1:23" ht="22.5" customHeight="1" thickBot="1">
      <c r="A28" s="582" t="s">
        <v>580</v>
      </c>
      <c r="B28" s="583"/>
      <c r="C28" s="583"/>
      <c r="D28" s="583"/>
      <c r="E28" s="584"/>
      <c r="F28" s="330" t="s">
        <v>549</v>
      </c>
      <c r="G28" s="330"/>
      <c r="H28" s="330" t="s">
        <v>550</v>
      </c>
      <c r="I28" s="330"/>
      <c r="J28" s="330" t="s">
        <v>93</v>
      </c>
      <c r="K28" s="331"/>
      <c r="M28" s="582" t="s">
        <v>581</v>
      </c>
      <c r="N28" s="583"/>
      <c r="O28" s="583"/>
      <c r="P28" s="583"/>
      <c r="Q28" s="584"/>
      <c r="R28" s="330" t="s">
        <v>549</v>
      </c>
      <c r="S28" s="330"/>
      <c r="T28" s="330" t="s">
        <v>550</v>
      </c>
      <c r="U28" s="330"/>
      <c r="V28" s="330" t="s">
        <v>93</v>
      </c>
      <c r="W28" s="331"/>
    </row>
    <row r="29" spans="1:23" ht="22.5" customHeight="1" thickTop="1">
      <c r="A29" s="577" t="s">
        <v>92</v>
      </c>
      <c r="B29" s="275"/>
      <c r="C29" s="275"/>
      <c r="D29" s="275"/>
      <c r="E29" s="276"/>
      <c r="F29" s="481">
        <v>2</v>
      </c>
      <c r="G29" s="481"/>
      <c r="H29" s="481">
        <v>11</v>
      </c>
      <c r="I29" s="481"/>
      <c r="J29" s="575">
        <v>13</v>
      </c>
      <c r="K29" s="576"/>
      <c r="M29" s="578" t="s">
        <v>97</v>
      </c>
      <c r="N29" s="579"/>
      <c r="O29" s="579"/>
      <c r="P29" s="579"/>
      <c r="Q29" s="580"/>
      <c r="R29" s="341">
        <v>3</v>
      </c>
      <c r="S29" s="341"/>
      <c r="T29" s="341">
        <v>7</v>
      </c>
      <c r="U29" s="341"/>
      <c r="V29" s="462">
        <v>10</v>
      </c>
      <c r="W29" s="581"/>
    </row>
    <row r="30" spans="1:23" ht="22.5" customHeight="1">
      <c r="A30" s="573" t="s">
        <v>582</v>
      </c>
      <c r="B30" s="574"/>
      <c r="C30" s="574"/>
      <c r="D30" s="574"/>
      <c r="E30" s="328"/>
      <c r="F30" s="481">
        <v>11</v>
      </c>
      <c r="G30" s="481"/>
      <c r="H30" s="481">
        <v>20</v>
      </c>
      <c r="I30" s="481"/>
      <c r="J30" s="575">
        <v>31</v>
      </c>
      <c r="K30" s="576"/>
      <c r="M30" s="572" t="s">
        <v>583</v>
      </c>
      <c r="N30" s="373"/>
      <c r="O30" s="373"/>
      <c r="P30" s="373"/>
      <c r="Q30" s="322"/>
      <c r="R30" s="341"/>
      <c r="S30" s="341"/>
      <c r="T30" s="341"/>
      <c r="U30" s="341"/>
      <c r="V30" s="341"/>
      <c r="W30" s="568"/>
    </row>
    <row r="31" spans="1:23" ht="22.5" customHeight="1">
      <c r="A31" s="572" t="s">
        <v>584</v>
      </c>
      <c r="B31" s="373"/>
      <c r="C31" s="373"/>
      <c r="D31" s="373"/>
      <c r="E31" s="322"/>
      <c r="F31" s="481"/>
      <c r="G31" s="481"/>
      <c r="H31" s="481">
        <v>2</v>
      </c>
      <c r="I31" s="481"/>
      <c r="J31" s="481">
        <v>2</v>
      </c>
      <c r="K31" s="483"/>
      <c r="M31" s="572" t="s">
        <v>98</v>
      </c>
      <c r="N31" s="373"/>
      <c r="O31" s="373"/>
      <c r="P31" s="373"/>
      <c r="Q31" s="322"/>
      <c r="R31" s="341"/>
      <c r="S31" s="341"/>
      <c r="T31" s="341"/>
      <c r="U31" s="341"/>
      <c r="V31" s="341"/>
      <c r="W31" s="568"/>
    </row>
    <row r="32" spans="1:23" ht="22.5" customHeight="1">
      <c r="A32" s="572" t="s">
        <v>585</v>
      </c>
      <c r="B32" s="373"/>
      <c r="C32" s="373"/>
      <c r="D32" s="373"/>
      <c r="E32" s="322"/>
      <c r="F32" s="481"/>
      <c r="G32" s="481"/>
      <c r="H32" s="481">
        <v>1</v>
      </c>
      <c r="I32" s="481"/>
      <c r="J32" s="481">
        <v>1</v>
      </c>
      <c r="K32" s="483"/>
      <c r="M32" s="572"/>
      <c r="N32" s="373"/>
      <c r="O32" s="373"/>
      <c r="P32" s="373"/>
      <c r="Q32" s="322"/>
      <c r="R32" s="341"/>
      <c r="S32" s="341"/>
      <c r="T32" s="341"/>
      <c r="U32" s="341"/>
      <c r="V32" s="341"/>
      <c r="W32" s="568"/>
    </row>
    <row r="33" spans="1:23" ht="22.5" customHeight="1">
      <c r="A33" s="572" t="s">
        <v>586</v>
      </c>
      <c r="B33" s="373"/>
      <c r="C33" s="373"/>
      <c r="D33" s="373"/>
      <c r="E33" s="322"/>
      <c r="F33" s="481"/>
      <c r="G33" s="481"/>
      <c r="H33" s="481">
        <v>3</v>
      </c>
      <c r="I33" s="481"/>
      <c r="J33" s="481">
        <v>3</v>
      </c>
      <c r="K33" s="483"/>
      <c r="M33" s="572"/>
      <c r="N33" s="373"/>
      <c r="O33" s="373"/>
      <c r="P33" s="373"/>
      <c r="Q33" s="322"/>
      <c r="R33" s="341"/>
      <c r="S33" s="341"/>
      <c r="T33" s="341"/>
      <c r="U33" s="341"/>
      <c r="V33" s="341"/>
      <c r="W33" s="568"/>
    </row>
    <row r="34" spans="1:23" ht="22.5" customHeight="1">
      <c r="A34" s="572" t="s">
        <v>98</v>
      </c>
      <c r="B34" s="373"/>
      <c r="C34" s="373"/>
      <c r="D34" s="373"/>
      <c r="E34" s="322"/>
      <c r="F34" s="481">
        <v>1</v>
      </c>
      <c r="G34" s="481"/>
      <c r="H34" s="481">
        <v>1</v>
      </c>
      <c r="I34" s="481"/>
      <c r="J34" s="481">
        <v>2</v>
      </c>
      <c r="K34" s="483"/>
      <c r="M34" s="572"/>
      <c r="N34" s="373"/>
      <c r="O34" s="373"/>
      <c r="P34" s="373"/>
      <c r="Q34" s="322"/>
      <c r="R34" s="341"/>
      <c r="S34" s="341"/>
      <c r="T34" s="341"/>
      <c r="U34" s="341"/>
      <c r="V34" s="341"/>
      <c r="W34" s="568"/>
    </row>
    <row r="35" spans="1:23" ht="22.5" customHeight="1" thickBot="1">
      <c r="A35" s="569" t="s">
        <v>587</v>
      </c>
      <c r="B35" s="570"/>
      <c r="C35" s="570"/>
      <c r="D35" s="570"/>
      <c r="E35" s="324"/>
      <c r="F35" s="487">
        <v>14</v>
      </c>
      <c r="G35" s="487"/>
      <c r="H35" s="487">
        <v>38</v>
      </c>
      <c r="I35" s="487"/>
      <c r="J35" s="487">
        <v>52</v>
      </c>
      <c r="K35" s="488"/>
      <c r="M35" s="569" t="s">
        <v>587</v>
      </c>
      <c r="N35" s="570"/>
      <c r="O35" s="570"/>
      <c r="P35" s="570"/>
      <c r="Q35" s="324"/>
      <c r="R35" s="374">
        <v>3</v>
      </c>
      <c r="S35" s="374"/>
      <c r="T35" s="374">
        <v>7</v>
      </c>
      <c r="U35" s="374"/>
      <c r="V35" s="374">
        <v>10</v>
      </c>
      <c r="W35" s="571"/>
    </row>
    <row r="36" ht="15" customHeight="1"/>
    <row r="37" spans="1:6" ht="22.5" customHeight="1" thickBot="1">
      <c r="A37" s="564" t="s">
        <v>588</v>
      </c>
      <c r="B37" s="564"/>
      <c r="C37" s="564"/>
      <c r="D37" s="564"/>
      <c r="E37" s="564"/>
      <c r="F37" s="564"/>
    </row>
    <row r="38" spans="1:23" ht="22.5" customHeight="1" thickBot="1">
      <c r="A38" s="565">
        <v>42886</v>
      </c>
      <c r="B38" s="566"/>
      <c r="C38" s="566"/>
      <c r="D38" s="566"/>
      <c r="E38" s="566">
        <v>42945</v>
      </c>
      <c r="F38" s="566"/>
      <c r="G38" s="566"/>
      <c r="H38" s="566"/>
      <c r="I38" s="566">
        <v>43011</v>
      </c>
      <c r="J38" s="566"/>
      <c r="K38" s="566"/>
      <c r="L38" s="566"/>
      <c r="M38" s="566">
        <v>43064</v>
      </c>
      <c r="N38" s="566"/>
      <c r="O38" s="566"/>
      <c r="P38" s="566"/>
      <c r="Q38" s="566">
        <v>42766</v>
      </c>
      <c r="R38" s="566"/>
      <c r="S38" s="566"/>
      <c r="T38" s="567"/>
      <c r="U38" s="561" t="s">
        <v>589</v>
      </c>
      <c r="V38" s="562"/>
      <c r="W38" s="563"/>
    </row>
  </sheetData>
  <sheetProtection/>
  <mergeCells count="225">
    <mergeCell ref="E1:S1"/>
    <mergeCell ref="A3:G3"/>
    <mergeCell ref="R3:W3"/>
    <mergeCell ref="A4:E4"/>
    <mergeCell ref="F4:K5"/>
    <mergeCell ref="L4:W4"/>
    <mergeCell ref="A5:E5"/>
    <mergeCell ref="L5:Q5"/>
    <mergeCell ref="R5:W5"/>
    <mergeCell ref="A6:E6"/>
    <mergeCell ref="F6:G6"/>
    <mergeCell ref="H6:I6"/>
    <mergeCell ref="J6:K6"/>
    <mergeCell ref="L6:M6"/>
    <mergeCell ref="N6:O6"/>
    <mergeCell ref="P6:Q6"/>
    <mergeCell ref="R6:S6"/>
    <mergeCell ref="T6:U6"/>
    <mergeCell ref="V6:W6"/>
    <mergeCell ref="A7:E7"/>
    <mergeCell ref="F7:G7"/>
    <mergeCell ref="H7:I7"/>
    <mergeCell ref="J7:K7"/>
    <mergeCell ref="L7:M7"/>
    <mergeCell ref="N7:O7"/>
    <mergeCell ref="P7:Q7"/>
    <mergeCell ref="R7:S7"/>
    <mergeCell ref="T7:U7"/>
    <mergeCell ref="V7:W7"/>
    <mergeCell ref="A8:E8"/>
    <mergeCell ref="F8:G8"/>
    <mergeCell ref="H8:I8"/>
    <mergeCell ref="J8:K8"/>
    <mergeCell ref="L8:M8"/>
    <mergeCell ref="N8:O8"/>
    <mergeCell ref="P8:Q8"/>
    <mergeCell ref="R8:S8"/>
    <mergeCell ref="T8:U8"/>
    <mergeCell ref="V8:W8"/>
    <mergeCell ref="A9:E9"/>
    <mergeCell ref="F9:G9"/>
    <mergeCell ref="H9:I9"/>
    <mergeCell ref="J9:K9"/>
    <mergeCell ref="L9:M9"/>
    <mergeCell ref="N9:O9"/>
    <mergeCell ref="P9:Q9"/>
    <mergeCell ref="R9:S9"/>
    <mergeCell ref="T9:U9"/>
    <mergeCell ref="V9:W9"/>
    <mergeCell ref="A10:E10"/>
    <mergeCell ref="F10:G10"/>
    <mergeCell ref="H10:I10"/>
    <mergeCell ref="J10:K10"/>
    <mergeCell ref="L10:M10"/>
    <mergeCell ref="N10:O10"/>
    <mergeCell ref="P10:Q10"/>
    <mergeCell ref="R10:S10"/>
    <mergeCell ref="T10:U10"/>
    <mergeCell ref="V10:W10"/>
    <mergeCell ref="A12:W12"/>
    <mergeCell ref="A13:C13"/>
    <mergeCell ref="D13:E14"/>
    <mergeCell ref="F13:G14"/>
    <mergeCell ref="H13:I14"/>
    <mergeCell ref="J13:K14"/>
    <mergeCell ref="L13:M14"/>
    <mergeCell ref="N13:O14"/>
    <mergeCell ref="P13:Q14"/>
    <mergeCell ref="R13:S14"/>
    <mergeCell ref="T13:U14"/>
    <mergeCell ref="V13:W14"/>
    <mergeCell ref="A14:C14"/>
    <mergeCell ref="A15:C15"/>
    <mergeCell ref="D15:E15"/>
    <mergeCell ref="F15:G15"/>
    <mergeCell ref="H15:I15"/>
    <mergeCell ref="J15:K15"/>
    <mergeCell ref="L15:M15"/>
    <mergeCell ref="N15:O15"/>
    <mergeCell ref="P15:Q15"/>
    <mergeCell ref="R15:S15"/>
    <mergeCell ref="T15:U15"/>
    <mergeCell ref="V15:W15"/>
    <mergeCell ref="A16:C16"/>
    <mergeCell ref="D16:E16"/>
    <mergeCell ref="F16:G16"/>
    <mergeCell ref="H16:I16"/>
    <mergeCell ref="J16:K16"/>
    <mergeCell ref="L16:M16"/>
    <mergeCell ref="N16:O16"/>
    <mergeCell ref="P16:Q16"/>
    <mergeCell ref="R16:S16"/>
    <mergeCell ref="T16:U16"/>
    <mergeCell ref="V16:W16"/>
    <mergeCell ref="A17:C17"/>
    <mergeCell ref="D17:E17"/>
    <mergeCell ref="F17:G17"/>
    <mergeCell ref="H17:I17"/>
    <mergeCell ref="J17:K17"/>
    <mergeCell ref="L17:M17"/>
    <mergeCell ref="N17:O17"/>
    <mergeCell ref="P17:Q17"/>
    <mergeCell ref="R17:S17"/>
    <mergeCell ref="T17:U17"/>
    <mergeCell ref="V17:W17"/>
    <mergeCell ref="A18:W18"/>
    <mergeCell ref="A20:W20"/>
    <mergeCell ref="F21:G22"/>
    <mergeCell ref="H21:I21"/>
    <mergeCell ref="J21:K21"/>
    <mergeCell ref="L21:M21"/>
    <mergeCell ref="N21:O21"/>
    <mergeCell ref="P21:Q21"/>
    <mergeCell ref="R21:S21"/>
    <mergeCell ref="T21:U22"/>
    <mergeCell ref="V21:W22"/>
    <mergeCell ref="H22:I22"/>
    <mergeCell ref="J22:K22"/>
    <mergeCell ref="L22:M22"/>
    <mergeCell ref="N22:O22"/>
    <mergeCell ref="P22:Q22"/>
    <mergeCell ref="R22:S22"/>
    <mergeCell ref="A23:E23"/>
    <mergeCell ref="F23:G23"/>
    <mergeCell ref="H23:I23"/>
    <mergeCell ref="J23:K23"/>
    <mergeCell ref="L23:M23"/>
    <mergeCell ref="N23:O23"/>
    <mergeCell ref="P23:Q23"/>
    <mergeCell ref="R23:S23"/>
    <mergeCell ref="T23:U23"/>
    <mergeCell ref="V23:W23"/>
    <mergeCell ref="A24:E24"/>
    <mergeCell ref="F24:G24"/>
    <mergeCell ref="H24:I24"/>
    <mergeCell ref="J24:K24"/>
    <mergeCell ref="L24:M24"/>
    <mergeCell ref="N24:O24"/>
    <mergeCell ref="P24:Q24"/>
    <mergeCell ref="R24:S24"/>
    <mergeCell ref="T24:U24"/>
    <mergeCell ref="V24:W24"/>
    <mergeCell ref="A25:E25"/>
    <mergeCell ref="F25:G25"/>
    <mergeCell ref="H25:I25"/>
    <mergeCell ref="J25:K25"/>
    <mergeCell ref="L25:M25"/>
    <mergeCell ref="N25:O25"/>
    <mergeCell ref="P25:Q25"/>
    <mergeCell ref="R25:S25"/>
    <mergeCell ref="T25:U25"/>
    <mergeCell ref="V25:W25"/>
    <mergeCell ref="A27:F27"/>
    <mergeCell ref="M27:R27"/>
    <mergeCell ref="A28:E28"/>
    <mergeCell ref="F28:G28"/>
    <mergeCell ref="H28:I28"/>
    <mergeCell ref="J28:K28"/>
    <mergeCell ref="M28:Q28"/>
    <mergeCell ref="R28:S28"/>
    <mergeCell ref="T28:U28"/>
    <mergeCell ref="V28:W28"/>
    <mergeCell ref="A29:E29"/>
    <mergeCell ref="F29:G29"/>
    <mergeCell ref="H29:I29"/>
    <mergeCell ref="J29:K29"/>
    <mergeCell ref="M29:Q29"/>
    <mergeCell ref="R29:S29"/>
    <mergeCell ref="T29:U29"/>
    <mergeCell ref="V29:W29"/>
    <mergeCell ref="A30:E30"/>
    <mergeCell ref="F30:G30"/>
    <mergeCell ref="H30:I30"/>
    <mergeCell ref="J30:K30"/>
    <mergeCell ref="M30:Q30"/>
    <mergeCell ref="R30:S30"/>
    <mergeCell ref="T30:U30"/>
    <mergeCell ref="V30:W30"/>
    <mergeCell ref="A31:E31"/>
    <mergeCell ref="F31:G31"/>
    <mergeCell ref="H31:I31"/>
    <mergeCell ref="J31:K31"/>
    <mergeCell ref="M31:Q31"/>
    <mergeCell ref="R31:S31"/>
    <mergeCell ref="T31:U31"/>
    <mergeCell ref="V31:W31"/>
    <mergeCell ref="A32:E32"/>
    <mergeCell ref="F32:G32"/>
    <mergeCell ref="H32:I32"/>
    <mergeCell ref="J32:K32"/>
    <mergeCell ref="M32:Q32"/>
    <mergeCell ref="R32:S32"/>
    <mergeCell ref="T32:U32"/>
    <mergeCell ref="V32:W32"/>
    <mergeCell ref="A33:E33"/>
    <mergeCell ref="F33:G33"/>
    <mergeCell ref="H33:I33"/>
    <mergeCell ref="J33:K33"/>
    <mergeCell ref="M33:Q33"/>
    <mergeCell ref="R33:S33"/>
    <mergeCell ref="T33:U33"/>
    <mergeCell ref="V33:W33"/>
    <mergeCell ref="A34:E34"/>
    <mergeCell ref="F34:G34"/>
    <mergeCell ref="H34:I34"/>
    <mergeCell ref="J34:K34"/>
    <mergeCell ref="M34:Q34"/>
    <mergeCell ref="R34:S34"/>
    <mergeCell ref="T34:U34"/>
    <mergeCell ref="V34:W34"/>
    <mergeCell ref="A35:E35"/>
    <mergeCell ref="F35:G35"/>
    <mergeCell ref="H35:I35"/>
    <mergeCell ref="J35:K35"/>
    <mergeCell ref="M35:Q35"/>
    <mergeCell ref="R35:S35"/>
    <mergeCell ref="T35:U35"/>
    <mergeCell ref="V35:W35"/>
    <mergeCell ref="U38:W38"/>
    <mergeCell ref="A37:F37"/>
    <mergeCell ref="A38:D38"/>
    <mergeCell ref="E38:H38"/>
    <mergeCell ref="I38:L38"/>
    <mergeCell ref="M38:P38"/>
    <mergeCell ref="Q38:T38"/>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3:I51"/>
  <sheetViews>
    <sheetView zoomScalePageLayoutView="0" workbookViewId="0" topLeftCell="A1">
      <selection activeCell="K17" sqref="K17"/>
    </sheetView>
  </sheetViews>
  <sheetFormatPr defaultColWidth="9.140625" defaultRowHeight="15"/>
  <cols>
    <col min="1" max="1" width="6.421875" style="111" customWidth="1"/>
    <col min="2" max="2" width="4.57421875" style="111" customWidth="1"/>
    <col min="3" max="3" width="9.00390625" style="111" customWidth="1"/>
    <col min="4" max="4" width="10.421875" style="111" customWidth="1"/>
    <col min="5" max="8" width="9.00390625" style="111" customWidth="1"/>
    <col min="9" max="9" width="19.57421875" style="111" customWidth="1"/>
    <col min="10" max="16384" width="9.00390625" style="111" customWidth="1"/>
  </cols>
  <sheetData>
    <row r="2" ht="15.75" customHeight="1"/>
    <row r="3" spans="1:9" ht="15.75" customHeight="1">
      <c r="A3" s="649" t="s">
        <v>590</v>
      </c>
      <c r="B3" s="649"/>
      <c r="C3" s="649"/>
      <c r="D3" s="649"/>
      <c r="E3" s="649"/>
      <c r="F3" s="649"/>
      <c r="G3" s="649"/>
      <c r="H3" s="649"/>
      <c r="I3" s="649"/>
    </row>
    <row r="4" spans="1:9" ht="15.75" customHeight="1">
      <c r="A4" s="649"/>
      <c r="B4" s="649"/>
      <c r="C4" s="649"/>
      <c r="D4" s="649"/>
      <c r="E4" s="649"/>
      <c r="F4" s="649"/>
      <c r="G4" s="649"/>
      <c r="H4" s="649"/>
      <c r="I4" s="649"/>
    </row>
    <row r="5" spans="1:9" ht="15.75" customHeight="1">
      <c r="A5" s="650" t="s">
        <v>591</v>
      </c>
      <c r="B5" s="650"/>
      <c r="C5" s="650"/>
      <c r="D5" s="650"/>
      <c r="E5" s="650"/>
      <c r="F5" s="650"/>
      <c r="G5" s="650"/>
      <c r="H5" s="650"/>
      <c r="I5" s="650"/>
    </row>
    <row r="6" spans="1:9" ht="15.75" customHeight="1">
      <c r="A6" s="342" t="s">
        <v>102</v>
      </c>
      <c r="B6" s="342"/>
      <c r="C6" s="342" t="s">
        <v>592</v>
      </c>
      <c r="D6" s="342"/>
      <c r="E6" s="342" t="s">
        <v>593</v>
      </c>
      <c r="F6" s="342"/>
      <c r="G6" s="342"/>
      <c r="H6" s="342"/>
      <c r="I6" s="342"/>
    </row>
    <row r="7" spans="1:9" ht="15.75" customHeight="1">
      <c r="A7" s="342"/>
      <c r="B7" s="342"/>
      <c r="C7" s="342"/>
      <c r="D7" s="342"/>
      <c r="E7" s="342"/>
      <c r="F7" s="342"/>
      <c r="G7" s="342"/>
      <c r="H7" s="342"/>
      <c r="I7" s="342"/>
    </row>
    <row r="8" spans="1:9" ht="15.75" customHeight="1">
      <c r="A8" s="342"/>
      <c r="B8" s="342"/>
      <c r="C8" s="342"/>
      <c r="D8" s="342"/>
      <c r="E8" s="342"/>
      <c r="F8" s="342"/>
      <c r="G8" s="342"/>
      <c r="H8" s="342"/>
      <c r="I8" s="342"/>
    </row>
    <row r="9" spans="1:9" ht="19.5" customHeight="1">
      <c r="A9" s="634">
        <v>5</v>
      </c>
      <c r="B9" s="634"/>
      <c r="C9" s="651" t="s">
        <v>594</v>
      </c>
      <c r="D9" s="651"/>
      <c r="E9" s="349" t="s">
        <v>595</v>
      </c>
      <c r="F9" s="350"/>
      <c r="G9" s="350"/>
      <c r="H9" s="350"/>
      <c r="I9" s="351"/>
    </row>
    <row r="10" spans="1:9" ht="19.5" customHeight="1">
      <c r="A10" s="634"/>
      <c r="B10" s="634"/>
      <c r="C10" s="651"/>
      <c r="D10" s="651"/>
      <c r="E10" s="355"/>
      <c r="F10" s="356"/>
      <c r="G10" s="356"/>
      <c r="H10" s="356"/>
      <c r="I10" s="357"/>
    </row>
    <row r="11" spans="1:9" ht="19.5" customHeight="1">
      <c r="A11" s="271">
        <v>7</v>
      </c>
      <c r="B11" s="302"/>
      <c r="C11" s="394" t="s">
        <v>596</v>
      </c>
      <c r="D11" s="396"/>
      <c r="E11" s="349" t="s">
        <v>597</v>
      </c>
      <c r="F11" s="350"/>
      <c r="G11" s="350"/>
      <c r="H11" s="350"/>
      <c r="I11" s="351"/>
    </row>
    <row r="12" spans="1:9" ht="19.5" customHeight="1">
      <c r="A12" s="303"/>
      <c r="B12" s="304"/>
      <c r="C12" s="397"/>
      <c r="D12" s="399"/>
      <c r="E12" s="352" t="s">
        <v>598</v>
      </c>
      <c r="F12" s="353"/>
      <c r="G12" s="353"/>
      <c r="H12" s="353"/>
      <c r="I12" s="354"/>
    </row>
    <row r="13" spans="1:9" ht="19.5" customHeight="1">
      <c r="A13" s="342">
        <v>8</v>
      </c>
      <c r="B13" s="342"/>
      <c r="C13" s="652" t="s">
        <v>599</v>
      </c>
      <c r="D13" s="652"/>
      <c r="E13" s="349" t="s">
        <v>600</v>
      </c>
      <c r="F13" s="350"/>
      <c r="G13" s="350"/>
      <c r="H13" s="350"/>
      <c r="I13" s="351"/>
    </row>
    <row r="14" spans="1:9" ht="19.5" customHeight="1">
      <c r="A14" s="342"/>
      <c r="B14" s="342"/>
      <c r="C14" s="652"/>
      <c r="D14" s="652"/>
      <c r="E14" s="355"/>
      <c r="F14" s="356"/>
      <c r="G14" s="356"/>
      <c r="H14" s="356"/>
      <c r="I14" s="357"/>
    </row>
    <row r="15" spans="1:9" ht="19.5" customHeight="1">
      <c r="A15" s="271">
        <v>9</v>
      </c>
      <c r="B15" s="302"/>
      <c r="C15" s="394" t="s">
        <v>601</v>
      </c>
      <c r="D15" s="396"/>
      <c r="E15" s="349" t="s">
        <v>602</v>
      </c>
      <c r="F15" s="350"/>
      <c r="G15" s="350"/>
      <c r="H15" s="350"/>
      <c r="I15" s="351"/>
    </row>
    <row r="16" spans="1:9" ht="19.5" customHeight="1">
      <c r="A16" s="303"/>
      <c r="B16" s="304"/>
      <c r="C16" s="397"/>
      <c r="D16" s="399"/>
      <c r="E16" s="355"/>
      <c r="F16" s="356"/>
      <c r="G16" s="356"/>
      <c r="H16" s="356"/>
      <c r="I16" s="357"/>
    </row>
    <row r="17" spans="1:9" ht="19.5" customHeight="1">
      <c r="A17" s="342">
        <v>11</v>
      </c>
      <c r="B17" s="342"/>
      <c r="C17" s="652" t="s">
        <v>603</v>
      </c>
      <c r="D17" s="652"/>
      <c r="E17" s="362" t="s">
        <v>604</v>
      </c>
      <c r="F17" s="363"/>
      <c r="G17" s="363"/>
      <c r="H17" s="363"/>
      <c r="I17" s="364"/>
    </row>
    <row r="18" spans="1:9" ht="19.5" customHeight="1">
      <c r="A18" s="342"/>
      <c r="B18" s="342"/>
      <c r="C18" s="652"/>
      <c r="D18" s="652"/>
      <c r="E18" s="365"/>
      <c r="F18" s="366"/>
      <c r="G18" s="366"/>
      <c r="H18" s="366"/>
      <c r="I18" s="367"/>
    </row>
    <row r="19" spans="1:9" ht="19.5" customHeight="1">
      <c r="A19" s="271">
        <v>1</v>
      </c>
      <c r="B19" s="302"/>
      <c r="C19" s="394" t="s">
        <v>605</v>
      </c>
      <c r="D19" s="396"/>
      <c r="E19" s="349" t="s">
        <v>606</v>
      </c>
      <c r="F19" s="350"/>
      <c r="G19" s="350"/>
      <c r="H19" s="350"/>
      <c r="I19" s="351"/>
    </row>
    <row r="20" spans="1:9" ht="19.5" customHeight="1">
      <c r="A20" s="303"/>
      <c r="B20" s="304"/>
      <c r="C20" s="441"/>
      <c r="D20" s="443"/>
      <c r="E20" s="355"/>
      <c r="F20" s="356"/>
      <c r="G20" s="356"/>
      <c r="H20" s="356"/>
      <c r="I20" s="357"/>
    </row>
    <row r="21" spans="1:9" ht="19.5" customHeight="1">
      <c r="A21" s="342">
        <v>2</v>
      </c>
      <c r="B21" s="342"/>
      <c r="C21" s="652" t="s">
        <v>599</v>
      </c>
      <c r="D21" s="652"/>
      <c r="E21" s="349" t="s">
        <v>600</v>
      </c>
      <c r="F21" s="350"/>
      <c r="G21" s="350"/>
      <c r="H21" s="350"/>
      <c r="I21" s="351"/>
    </row>
    <row r="22" spans="1:9" ht="19.5" customHeight="1">
      <c r="A22" s="342"/>
      <c r="B22" s="342"/>
      <c r="C22" s="652"/>
      <c r="D22" s="652"/>
      <c r="E22" s="355"/>
      <c r="F22" s="356"/>
      <c r="G22" s="356"/>
      <c r="H22" s="356"/>
      <c r="I22" s="357"/>
    </row>
    <row r="23" spans="1:9" ht="19.5" customHeight="1">
      <c r="A23" s="313">
        <v>3</v>
      </c>
      <c r="B23" s="278"/>
      <c r="C23" s="349" t="s">
        <v>607</v>
      </c>
      <c r="D23" s="351"/>
      <c r="E23" s="362" t="s">
        <v>608</v>
      </c>
      <c r="F23" s="363"/>
      <c r="G23" s="363"/>
      <c r="H23" s="363"/>
      <c r="I23" s="364"/>
    </row>
    <row r="24" spans="1:9" ht="19.5" customHeight="1">
      <c r="A24" s="360"/>
      <c r="B24" s="280"/>
      <c r="C24" s="355"/>
      <c r="D24" s="357"/>
      <c r="E24" s="365"/>
      <c r="F24" s="366"/>
      <c r="G24" s="366"/>
      <c r="H24" s="366"/>
      <c r="I24" s="367"/>
    </row>
    <row r="25" spans="1:9" ht="27" customHeight="1">
      <c r="A25" s="650" t="s">
        <v>609</v>
      </c>
      <c r="B25" s="650"/>
      <c r="C25" s="650"/>
      <c r="D25" s="650"/>
      <c r="E25" s="650"/>
      <c r="F25" s="650"/>
      <c r="G25" s="650"/>
      <c r="H25" s="650"/>
      <c r="I25" s="650"/>
    </row>
    <row r="26" spans="1:9" s="113" customFormat="1" ht="15.75" customHeight="1">
      <c r="A26" s="92"/>
      <c r="B26" s="92"/>
      <c r="C26" s="92"/>
      <c r="D26" s="92"/>
      <c r="E26" s="92"/>
      <c r="F26" s="92"/>
      <c r="G26" s="92"/>
      <c r="H26" s="92"/>
      <c r="I26" s="92"/>
    </row>
    <row r="27" spans="1:9" s="113" customFormat="1" ht="15.75" customHeight="1">
      <c r="A27" s="92"/>
      <c r="B27" s="92"/>
      <c r="C27" s="92"/>
      <c r="D27" s="92"/>
      <c r="E27" s="92"/>
      <c r="F27" s="92"/>
      <c r="G27" s="92"/>
      <c r="H27" s="92"/>
      <c r="I27" s="92"/>
    </row>
    <row r="28" spans="1:9" ht="15.75" customHeight="1">
      <c r="A28" s="112"/>
      <c r="B28" s="112"/>
      <c r="C28" s="112"/>
      <c r="D28" s="112"/>
      <c r="E28" s="112"/>
      <c r="F28" s="112"/>
      <c r="G28" s="112"/>
      <c r="H28" s="112"/>
      <c r="I28" s="112"/>
    </row>
    <row r="29" spans="1:9" ht="15.75" customHeight="1">
      <c r="A29" s="653" t="s">
        <v>610</v>
      </c>
      <c r="B29" s="653"/>
      <c r="C29" s="653"/>
      <c r="D29" s="653"/>
      <c r="E29" s="653"/>
      <c r="F29" s="653"/>
      <c r="G29" s="653"/>
      <c r="H29" s="653"/>
      <c r="I29" s="653"/>
    </row>
    <row r="30" spans="1:9" ht="15.75" customHeight="1">
      <c r="A30" s="653"/>
      <c r="B30" s="653"/>
      <c r="C30" s="653"/>
      <c r="D30" s="653"/>
      <c r="E30" s="653"/>
      <c r="F30" s="653"/>
      <c r="G30" s="653"/>
      <c r="H30" s="653"/>
      <c r="I30" s="653"/>
    </row>
    <row r="31" spans="1:9" ht="15.75" customHeight="1">
      <c r="A31" s="650" t="s">
        <v>591</v>
      </c>
      <c r="B31" s="650"/>
      <c r="C31" s="650"/>
      <c r="D31" s="650"/>
      <c r="E31" s="650"/>
      <c r="F31" s="650"/>
      <c r="G31" s="650"/>
      <c r="H31" s="650"/>
      <c r="I31" s="650"/>
    </row>
    <row r="32" spans="1:9" ht="15.75" customHeight="1">
      <c r="A32" s="342" t="s">
        <v>102</v>
      </c>
      <c r="B32" s="342"/>
      <c r="C32" s="342" t="s">
        <v>592</v>
      </c>
      <c r="D32" s="342"/>
      <c r="E32" s="342" t="s">
        <v>593</v>
      </c>
      <c r="F32" s="342"/>
      <c r="G32" s="342"/>
      <c r="H32" s="342"/>
      <c r="I32" s="342"/>
    </row>
    <row r="33" spans="1:9" ht="15.75" customHeight="1">
      <c r="A33" s="342"/>
      <c r="B33" s="342"/>
      <c r="C33" s="342"/>
      <c r="D33" s="342"/>
      <c r="E33" s="342"/>
      <c r="F33" s="342"/>
      <c r="G33" s="342"/>
      <c r="H33" s="342"/>
      <c r="I33" s="342"/>
    </row>
    <row r="34" spans="1:9" ht="15.75" customHeight="1">
      <c r="A34" s="342"/>
      <c r="B34" s="342"/>
      <c r="C34" s="342"/>
      <c r="D34" s="342"/>
      <c r="E34" s="342"/>
      <c r="F34" s="342"/>
      <c r="G34" s="342"/>
      <c r="H34" s="342"/>
      <c r="I34" s="342"/>
    </row>
    <row r="35" spans="1:9" ht="15.75" customHeight="1">
      <c r="A35" s="342">
        <v>5</v>
      </c>
      <c r="B35" s="342"/>
      <c r="C35" s="342" t="s">
        <v>594</v>
      </c>
      <c r="D35" s="342"/>
      <c r="E35" s="349" t="s">
        <v>595</v>
      </c>
      <c r="F35" s="350"/>
      <c r="G35" s="350"/>
      <c r="H35" s="350"/>
      <c r="I35" s="351"/>
    </row>
    <row r="36" spans="1:9" ht="15.75" customHeight="1">
      <c r="A36" s="342"/>
      <c r="B36" s="342"/>
      <c r="C36" s="342"/>
      <c r="D36" s="342"/>
      <c r="E36" s="352"/>
      <c r="F36" s="353"/>
      <c r="G36" s="353"/>
      <c r="H36" s="353"/>
      <c r="I36" s="354"/>
    </row>
    <row r="37" spans="1:9" ht="15.75" customHeight="1">
      <c r="A37" s="313">
        <v>7</v>
      </c>
      <c r="B37" s="278"/>
      <c r="C37" s="313" t="s">
        <v>596</v>
      </c>
      <c r="D37" s="278"/>
      <c r="E37" s="349" t="s">
        <v>597</v>
      </c>
      <c r="F37" s="350"/>
      <c r="G37" s="350"/>
      <c r="H37" s="350"/>
      <c r="I37" s="351"/>
    </row>
    <row r="38" spans="1:9" ht="15.75" customHeight="1">
      <c r="A38" s="314"/>
      <c r="B38" s="315"/>
      <c r="C38" s="314"/>
      <c r="D38" s="315"/>
      <c r="E38" s="654"/>
      <c r="F38" s="655"/>
      <c r="G38" s="655"/>
      <c r="H38" s="655"/>
      <c r="I38" s="656"/>
    </row>
    <row r="39" spans="1:9" ht="15.75" customHeight="1">
      <c r="A39" s="342">
        <v>8</v>
      </c>
      <c r="B39" s="342"/>
      <c r="C39" s="342" t="s">
        <v>599</v>
      </c>
      <c r="D39" s="342"/>
      <c r="E39" s="349" t="s">
        <v>600</v>
      </c>
      <c r="F39" s="350"/>
      <c r="G39" s="350"/>
      <c r="H39" s="350"/>
      <c r="I39" s="351"/>
    </row>
    <row r="40" spans="1:9" ht="15.75" customHeight="1">
      <c r="A40" s="342"/>
      <c r="B40" s="342"/>
      <c r="C40" s="342"/>
      <c r="D40" s="342"/>
      <c r="E40" s="352"/>
      <c r="F40" s="353"/>
      <c r="G40" s="353"/>
      <c r="H40" s="353"/>
      <c r="I40" s="354"/>
    </row>
    <row r="41" spans="1:9" ht="15.75" customHeight="1">
      <c r="A41" s="313">
        <v>9</v>
      </c>
      <c r="B41" s="278"/>
      <c r="C41" s="313" t="s">
        <v>601</v>
      </c>
      <c r="D41" s="278"/>
      <c r="E41" s="349" t="s">
        <v>611</v>
      </c>
      <c r="F41" s="350"/>
      <c r="G41" s="350"/>
      <c r="H41" s="350"/>
      <c r="I41" s="351"/>
    </row>
    <row r="42" spans="1:9" ht="15.75" customHeight="1">
      <c r="A42" s="314"/>
      <c r="B42" s="315"/>
      <c r="C42" s="314"/>
      <c r="D42" s="315"/>
      <c r="E42" s="352"/>
      <c r="F42" s="353"/>
      <c r="G42" s="353"/>
      <c r="H42" s="353"/>
      <c r="I42" s="354"/>
    </row>
    <row r="43" spans="1:9" ht="15.75" customHeight="1">
      <c r="A43" s="342">
        <v>11</v>
      </c>
      <c r="B43" s="342"/>
      <c r="C43" s="342" t="s">
        <v>603</v>
      </c>
      <c r="D43" s="342"/>
      <c r="E43" s="657" t="s">
        <v>612</v>
      </c>
      <c r="F43" s="658"/>
      <c r="G43" s="658"/>
      <c r="H43" s="658"/>
      <c r="I43" s="659"/>
    </row>
    <row r="44" spans="1:9" ht="15.75" customHeight="1">
      <c r="A44" s="342"/>
      <c r="B44" s="342"/>
      <c r="C44" s="342"/>
      <c r="D44" s="342"/>
      <c r="E44" s="660"/>
      <c r="F44" s="661"/>
      <c r="G44" s="661"/>
      <c r="H44" s="661"/>
      <c r="I44" s="662"/>
    </row>
    <row r="45" spans="1:9" ht="15.75" customHeight="1">
      <c r="A45" s="313">
        <v>1</v>
      </c>
      <c r="B45" s="278"/>
      <c r="C45" s="313" t="s">
        <v>605</v>
      </c>
      <c r="D45" s="278"/>
      <c r="E45" s="349" t="s">
        <v>606</v>
      </c>
      <c r="F45" s="350"/>
      <c r="G45" s="350"/>
      <c r="H45" s="350"/>
      <c r="I45" s="351"/>
    </row>
    <row r="46" spans="1:9" ht="15.75" customHeight="1">
      <c r="A46" s="314"/>
      <c r="B46" s="315"/>
      <c r="C46" s="360"/>
      <c r="D46" s="280"/>
      <c r="E46" s="355"/>
      <c r="F46" s="356"/>
      <c r="G46" s="356"/>
      <c r="H46" s="356"/>
      <c r="I46" s="357"/>
    </row>
    <row r="47" spans="1:9" ht="15.75" customHeight="1">
      <c r="A47" s="342">
        <v>2</v>
      </c>
      <c r="B47" s="342"/>
      <c r="C47" s="342" t="s">
        <v>599</v>
      </c>
      <c r="D47" s="342"/>
      <c r="E47" s="349" t="s">
        <v>600</v>
      </c>
      <c r="F47" s="350"/>
      <c r="G47" s="350"/>
      <c r="H47" s="350"/>
      <c r="I47" s="351"/>
    </row>
    <row r="48" spans="1:9" ht="15.75" customHeight="1">
      <c r="A48" s="342"/>
      <c r="B48" s="342"/>
      <c r="C48" s="342"/>
      <c r="D48" s="342"/>
      <c r="E48" s="352"/>
      <c r="F48" s="353"/>
      <c r="G48" s="353"/>
      <c r="H48" s="353"/>
      <c r="I48" s="354"/>
    </row>
    <row r="49" spans="1:9" ht="15.75" customHeight="1">
      <c r="A49" s="313">
        <v>3</v>
      </c>
      <c r="B49" s="278"/>
      <c r="C49" s="313" t="s">
        <v>607</v>
      </c>
      <c r="D49" s="278"/>
      <c r="E49" s="362" t="s">
        <v>608</v>
      </c>
      <c r="F49" s="363"/>
      <c r="G49" s="363"/>
      <c r="H49" s="363"/>
      <c r="I49" s="364"/>
    </row>
    <row r="50" spans="1:9" ht="15.75" customHeight="1">
      <c r="A50" s="360"/>
      <c r="B50" s="280"/>
      <c r="C50" s="360"/>
      <c r="D50" s="280"/>
      <c r="E50" s="365"/>
      <c r="F50" s="366"/>
      <c r="G50" s="366"/>
      <c r="H50" s="366"/>
      <c r="I50" s="367"/>
    </row>
    <row r="51" spans="1:9" ht="15.75" customHeight="1">
      <c r="A51" s="650" t="s">
        <v>609</v>
      </c>
      <c r="B51" s="650"/>
      <c r="C51" s="650"/>
      <c r="D51" s="650"/>
      <c r="E51" s="650"/>
      <c r="F51" s="650"/>
      <c r="G51" s="650"/>
      <c r="H51" s="650"/>
      <c r="I51" s="650"/>
    </row>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sheetProtection/>
  <mergeCells count="68">
    <mergeCell ref="A49:B50"/>
    <mergeCell ref="C49:D50"/>
    <mergeCell ref="E49:I50"/>
    <mergeCell ref="A51:I51"/>
    <mergeCell ref="A45:B46"/>
    <mergeCell ref="C45:D46"/>
    <mergeCell ref="E45:I45"/>
    <mergeCell ref="E46:I46"/>
    <mergeCell ref="A47:B48"/>
    <mergeCell ref="C47:D48"/>
    <mergeCell ref="E47:I47"/>
    <mergeCell ref="E48:I48"/>
    <mergeCell ref="A41:B42"/>
    <mergeCell ref="C41:D42"/>
    <mergeCell ref="E41:I41"/>
    <mergeCell ref="E42:I42"/>
    <mergeCell ref="A43:B44"/>
    <mergeCell ref="C43:D44"/>
    <mergeCell ref="E43:I43"/>
    <mergeCell ref="E44:I44"/>
    <mergeCell ref="A37:B38"/>
    <mergeCell ref="C37:D38"/>
    <mergeCell ref="E37:I37"/>
    <mergeCell ref="E38:I38"/>
    <mergeCell ref="A39:B40"/>
    <mergeCell ref="C39:D40"/>
    <mergeCell ref="E39:I39"/>
    <mergeCell ref="E40:I40"/>
    <mergeCell ref="A32:B34"/>
    <mergeCell ref="C32:D34"/>
    <mergeCell ref="E32:I34"/>
    <mergeCell ref="A35:B36"/>
    <mergeCell ref="C35:D36"/>
    <mergeCell ref="E35:I35"/>
    <mergeCell ref="E36:I36"/>
    <mergeCell ref="A23:B24"/>
    <mergeCell ref="C23:D24"/>
    <mergeCell ref="E23:I24"/>
    <mergeCell ref="A25:I25"/>
    <mergeCell ref="A29:I30"/>
    <mergeCell ref="A31:I31"/>
    <mergeCell ref="A19:B20"/>
    <mergeCell ref="C19:D20"/>
    <mergeCell ref="E19:I20"/>
    <mergeCell ref="A21:B22"/>
    <mergeCell ref="C21:D22"/>
    <mergeCell ref="E21:I22"/>
    <mergeCell ref="A15:B16"/>
    <mergeCell ref="C15:D16"/>
    <mergeCell ref="E15:I16"/>
    <mergeCell ref="A17:B18"/>
    <mergeCell ref="C17:D18"/>
    <mergeCell ref="E17:I18"/>
    <mergeCell ref="A11:B12"/>
    <mergeCell ref="C11:D12"/>
    <mergeCell ref="E11:I11"/>
    <mergeCell ref="E12:I12"/>
    <mergeCell ref="A13:B14"/>
    <mergeCell ref="C13:D14"/>
    <mergeCell ref="E13:I14"/>
    <mergeCell ref="A3:I4"/>
    <mergeCell ref="A5:I5"/>
    <mergeCell ref="A6:B8"/>
    <mergeCell ref="C6:D8"/>
    <mergeCell ref="E6:I8"/>
    <mergeCell ref="A9:B10"/>
    <mergeCell ref="C9:D10"/>
    <mergeCell ref="E9:I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2017-06-24T02:31:59Z</dcterms:created>
  <dcterms:modified xsi:type="dcterms:W3CDTF">2017-06-24T05:20:55Z</dcterms:modified>
  <cp:category/>
  <cp:version/>
  <cp:contentType/>
  <cp:contentStatus/>
</cp:coreProperties>
</file>